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TC 028\2018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50" i="1" l="1"/>
  <c r="J26" i="1" l="1"/>
  <c r="J20" i="1"/>
  <c r="J47" i="1"/>
  <c r="J43" i="1"/>
  <c r="J51" i="1" s="1"/>
</calcChain>
</file>

<file path=xl/sharedStrings.xml><?xml version="1.0" encoding="utf-8"?>
<sst xmlns="http://schemas.openxmlformats.org/spreadsheetml/2006/main" count="73" uniqueCount="54">
  <si>
    <t>Resolução nº 12/13, de 06 de maio de 2013</t>
  </si>
  <si>
    <t>Data de Saída</t>
  </si>
  <si>
    <t>Hora</t>
  </si>
  <si>
    <t>Data chegada</t>
  </si>
  <si>
    <t>Veículo Utilizado</t>
  </si>
  <si>
    <t>Destino</t>
  </si>
  <si>
    <t>Brasília</t>
  </si>
  <si>
    <t>Funcionário(s)</t>
  </si>
  <si>
    <t>José Rafael Corrêa</t>
  </si>
  <si>
    <t>Objetivo da Viagem:</t>
  </si>
  <si>
    <t>DESPESAS</t>
  </si>
  <si>
    <t>Alimentação</t>
  </si>
  <si>
    <t>Descrição</t>
  </si>
  <si>
    <t>Valor</t>
  </si>
  <si>
    <t>TOTAL</t>
  </si>
  <si>
    <t>Recibos Locomoção Táxi, UBER, ônibus executivo</t>
  </si>
  <si>
    <t xml:space="preserve">Recibo  </t>
  </si>
  <si>
    <t>Uber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</si>
  <si>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</si>
  <si>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</si>
  <si>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</si>
  <si>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</si>
  <si>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</si>
  <si>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>RECIBO DE RESSARCIMENTO</t>
  </si>
  <si>
    <t xml:space="preserve">Assinatura: </t>
  </si>
  <si>
    <t>___________________________________________________</t>
  </si>
  <si>
    <t>Funcionário</t>
  </si>
  <si>
    <t>Logan - QHN-9262 e Avião</t>
  </si>
  <si>
    <t>Participação na XXI Marcha a Brasilia em Defesa dos Municípios</t>
  </si>
  <si>
    <t>Nº N.F./C.F./Danfe</t>
  </si>
  <si>
    <t>000008558</t>
  </si>
  <si>
    <t>Hospedagem no período de 21 a 24 de maio/2018</t>
  </si>
  <si>
    <t>Hospedagem</t>
  </si>
  <si>
    <t>Estacionamento</t>
  </si>
  <si>
    <t>341</t>
  </si>
  <si>
    <t>Estacionamento do veículo Logan de 21 à 24/05</t>
  </si>
  <si>
    <t>01 Janta (21/05/2018)</t>
  </si>
  <si>
    <t>01 janta (22/05/2018)</t>
  </si>
  <si>
    <t>01 Janta (23/05/2018)</t>
  </si>
  <si>
    <t>01 Almoço (24/05/2018)</t>
  </si>
  <si>
    <t>01 Almoço (22/05/2018)</t>
  </si>
  <si>
    <t>Transporte Aeroporto/Hotel  (22/05/2018)</t>
  </si>
  <si>
    <t>Transporte Hotel/Centro de Convenções  (22/05/2018)</t>
  </si>
  <si>
    <t>Transporte Centro de Convenções/Hotel  (22/05/2018)</t>
  </si>
  <si>
    <t>Transporte Restaurante/Hotel  (22/05/2018)</t>
  </si>
  <si>
    <t>Transporte Centro de Convenções/Restaurante  (24/05/2018)</t>
  </si>
  <si>
    <t>Transporte Centro de Convenções/Hotel  (24/05/2018)</t>
  </si>
  <si>
    <t>RECEITA</t>
  </si>
  <si>
    <t xml:space="preserve">Devolução em </t>
  </si>
  <si>
    <t xml:space="preserve">Ordem de pagto Nº 393/2018 </t>
  </si>
  <si>
    <t>realizada de 21 a 24 de maio de 2018 em Brasília/DF.</t>
  </si>
  <si>
    <t>Transferência bancária realizada (22/05/2018)</t>
  </si>
  <si>
    <t>SALDO</t>
  </si>
  <si>
    <t>RELATÓRIO DE VIAGEM E PRESTAÇÃO DE CONTAS DE ADIANTAMENTO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</si>
</sst>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3" fillId="0" borderId="6" xfId="0" applyFont="1" applyBorder="1"/>
    <xf numFmtId="49" fontId="4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36" xfId="0" applyBorder="1" applyAlignment="1"/>
    <xf numFmtId="0" fontId="0" fillId="0" borderId="34" xfId="0" applyBorder="1" applyAlignment="1"/>
    <xf numFmtId="0" fontId="0" fillId="0" borderId="35" xfId="0" applyBorder="1" applyAlignment="1"/>
    <xf numFmtId="20" fontId="8" fillId="0" borderId="6" xfId="0" applyNumberFormat="1" applyFont="1" applyBorder="1"/>
    <xf numFmtId="16" fontId="6" fillId="0" borderId="6" xfId="0" applyNumberFormat="1" applyFont="1" applyBorder="1"/>
    <xf numFmtId="43" fontId="6" fillId="0" borderId="8" xfId="1" applyFont="1" applyBorder="1" applyAlignment="1"/>
    <xf numFmtId="43" fontId="6" fillId="0" borderId="19" xfId="1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43" fontId="4" fillId="0" borderId="23" xfId="1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6" fillId="0" borderId="8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0" fontId="5" fillId="0" borderId="1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7" xfId="0" applyNumberFormat="1" applyFont="1" applyBorder="1" applyAlignment="1"/>
    <xf numFmtId="0" fontId="4" fillId="0" borderId="12" xfId="0" applyNumberFormat="1" applyFont="1" applyBorder="1" applyAlignment="1"/>
    <xf numFmtId="0" fontId="4" fillId="0" borderId="16" xfId="0" applyNumberFormat="1" applyFont="1" applyBorder="1" applyAlignment="1"/>
    <xf numFmtId="49" fontId="5" fillId="0" borderId="1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3" fontId="4" fillId="0" borderId="29" xfId="1" applyFont="1" applyBorder="1" applyAlignment="1">
      <alignment horizontal="center"/>
    </xf>
    <xf numFmtId="43" fontId="4" fillId="0" borderId="30" xfId="1" applyFont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8" xfId="0" applyNumberFormat="1" applyFont="1" applyBorder="1" applyAlignment="1"/>
    <xf numFmtId="0" fontId="6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110218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22" zoomScale="140" zoomScaleNormal="140" workbookViewId="0">
      <selection activeCell="B35" sqref="B35:K35"/>
    </sheetView>
  </sheetViews>
  <sheetFormatPr defaultRowHeight="15" x14ac:dyDescent="0.25"/>
  <cols>
    <col min="1" max="1" width="2.5703125" customWidth="1"/>
    <col min="2" max="2" width="9.7109375" customWidth="1"/>
    <col min="10" max="10" width="7" customWidth="1"/>
    <col min="12" max="12" width="2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x14ac:dyDescent="0.25">
      <c r="A8" s="97" t="s">
        <v>53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9"/>
    </row>
    <row r="9" spans="1:12" x14ac:dyDescent="0.25">
      <c r="A9" s="100" t="s">
        <v>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2"/>
    </row>
    <row r="10" spans="1:12" x14ac:dyDescent="0.25">
      <c r="A10" s="2"/>
      <c r="B10" s="3" t="s">
        <v>49</v>
      </c>
      <c r="C10" s="4"/>
      <c r="D10" s="13"/>
      <c r="E10" s="14"/>
      <c r="F10" s="14"/>
      <c r="G10" s="14"/>
      <c r="H10" s="14"/>
      <c r="I10" s="14"/>
      <c r="J10" s="14"/>
      <c r="K10" s="15"/>
      <c r="L10" s="12"/>
    </row>
    <row r="11" spans="1:12" x14ac:dyDescent="0.25">
      <c r="A11" s="11"/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2"/>
    </row>
    <row r="12" spans="1:12" x14ac:dyDescent="0.25">
      <c r="A12" s="54"/>
      <c r="B12" s="61" t="s">
        <v>1</v>
      </c>
      <c r="C12" s="63"/>
      <c r="D12" s="20">
        <v>43241</v>
      </c>
      <c r="E12" s="5" t="s">
        <v>2</v>
      </c>
      <c r="F12" s="19">
        <v>0.65763888888888888</v>
      </c>
      <c r="G12" s="61" t="s">
        <v>3</v>
      </c>
      <c r="H12" s="63"/>
      <c r="I12" s="20">
        <v>43245</v>
      </c>
      <c r="J12" s="6" t="s">
        <v>2</v>
      </c>
      <c r="K12" s="19">
        <v>3.888888888888889E-2</v>
      </c>
      <c r="L12" s="54"/>
    </row>
    <row r="13" spans="1:12" x14ac:dyDescent="0.25">
      <c r="A13" s="54"/>
      <c r="B13" s="61" t="s">
        <v>4</v>
      </c>
      <c r="C13" s="63"/>
      <c r="D13" s="92" t="s">
        <v>27</v>
      </c>
      <c r="E13" s="93"/>
      <c r="F13" s="93"/>
      <c r="G13" s="93"/>
      <c r="H13" s="93"/>
      <c r="I13" s="93"/>
      <c r="J13" s="93"/>
      <c r="K13" s="94"/>
      <c r="L13" s="54"/>
    </row>
    <row r="14" spans="1:12" x14ac:dyDescent="0.25">
      <c r="A14" s="54"/>
      <c r="B14" s="61" t="s">
        <v>5</v>
      </c>
      <c r="C14" s="37"/>
      <c r="D14" s="92" t="s">
        <v>6</v>
      </c>
      <c r="E14" s="93"/>
      <c r="F14" s="93"/>
      <c r="G14" s="93"/>
      <c r="H14" s="93"/>
      <c r="I14" s="93"/>
      <c r="J14" s="93"/>
      <c r="K14" s="94"/>
      <c r="L14" s="54"/>
    </row>
    <row r="15" spans="1:12" x14ac:dyDescent="0.25">
      <c r="A15" s="54"/>
      <c r="B15" s="61" t="s">
        <v>7</v>
      </c>
      <c r="C15" s="63"/>
      <c r="D15" s="92" t="s">
        <v>8</v>
      </c>
      <c r="E15" s="93"/>
      <c r="F15" s="93"/>
      <c r="G15" s="93"/>
      <c r="H15" s="93"/>
      <c r="I15" s="93"/>
      <c r="J15" s="93"/>
      <c r="K15" s="94"/>
      <c r="L15" s="54"/>
    </row>
    <row r="16" spans="1:12" x14ac:dyDescent="0.25">
      <c r="A16" s="54"/>
      <c r="B16" s="61" t="s">
        <v>9</v>
      </c>
      <c r="C16" s="62"/>
      <c r="D16" s="63"/>
      <c r="E16" s="96" t="s">
        <v>28</v>
      </c>
      <c r="F16" s="93"/>
      <c r="G16" s="93"/>
      <c r="H16" s="93"/>
      <c r="I16" s="93"/>
      <c r="J16" s="93"/>
      <c r="K16" s="94"/>
      <c r="L16" s="54"/>
    </row>
    <row r="17" spans="1:12" ht="15.75" thickBot="1" x14ac:dyDescent="0.3">
      <c r="A17" s="54"/>
      <c r="B17" s="92" t="s">
        <v>50</v>
      </c>
      <c r="C17" s="93"/>
      <c r="D17" s="93"/>
      <c r="E17" s="93"/>
      <c r="F17" s="93"/>
      <c r="G17" s="93"/>
      <c r="H17" s="93"/>
      <c r="I17" s="93"/>
      <c r="J17" s="93"/>
      <c r="K17" s="94"/>
      <c r="L17" s="54"/>
    </row>
    <row r="18" spans="1:12" ht="15.75" x14ac:dyDescent="0.25">
      <c r="A18" s="9"/>
      <c r="B18" s="89" t="s">
        <v>47</v>
      </c>
      <c r="C18" s="90"/>
      <c r="D18" s="90"/>
      <c r="E18" s="90"/>
      <c r="F18" s="90"/>
      <c r="G18" s="90"/>
      <c r="H18" s="90"/>
      <c r="I18" s="90"/>
      <c r="J18" s="90"/>
      <c r="K18" s="91"/>
      <c r="L18" s="10"/>
    </row>
    <row r="19" spans="1:12" x14ac:dyDescent="0.25">
      <c r="A19" s="9"/>
      <c r="B19" s="28" t="s">
        <v>51</v>
      </c>
      <c r="C19" s="29"/>
      <c r="D19" s="29"/>
      <c r="E19" s="29"/>
      <c r="F19" s="29"/>
      <c r="G19" s="29"/>
      <c r="H19" s="29"/>
      <c r="I19" s="30"/>
      <c r="J19" s="21">
        <v>1750</v>
      </c>
      <c r="K19" s="22"/>
      <c r="L19" s="10"/>
    </row>
    <row r="20" spans="1:12" ht="15.75" thickBot="1" x14ac:dyDescent="0.3">
      <c r="A20" s="9"/>
      <c r="B20" s="23" t="s">
        <v>14</v>
      </c>
      <c r="C20" s="24"/>
      <c r="D20" s="24"/>
      <c r="E20" s="24"/>
      <c r="F20" s="24"/>
      <c r="G20" s="24"/>
      <c r="H20" s="24"/>
      <c r="I20" s="25"/>
      <c r="J20" s="26">
        <f>SUM(J11:K19)</f>
        <v>1750.0388888888888</v>
      </c>
      <c r="K20" s="27"/>
      <c r="L20" s="10"/>
    </row>
    <row r="21" spans="1:12" ht="7.5" customHeight="1" thickBot="1" x14ac:dyDescent="0.3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ht="15.75" x14ac:dyDescent="0.25">
      <c r="A22" s="7"/>
      <c r="B22" s="89" t="s">
        <v>10</v>
      </c>
      <c r="C22" s="90"/>
      <c r="D22" s="90"/>
      <c r="E22" s="90"/>
      <c r="F22" s="90"/>
      <c r="G22" s="90"/>
      <c r="H22" s="90"/>
      <c r="I22" s="90"/>
      <c r="J22" s="90"/>
      <c r="K22" s="91"/>
      <c r="L22" s="8"/>
    </row>
    <row r="23" spans="1:12" ht="15.75" thickBot="1" x14ac:dyDescent="0.3">
      <c r="A23" s="7"/>
      <c r="B23" s="41" t="s">
        <v>32</v>
      </c>
      <c r="C23" s="42"/>
      <c r="D23" s="42"/>
      <c r="E23" s="42"/>
      <c r="F23" s="42"/>
      <c r="G23" s="42"/>
      <c r="H23" s="42"/>
      <c r="I23" s="42"/>
      <c r="J23" s="42"/>
      <c r="K23" s="43"/>
      <c r="L23" s="8"/>
    </row>
    <row r="24" spans="1:12" x14ac:dyDescent="0.25">
      <c r="A24" s="7"/>
      <c r="B24" s="44" t="s">
        <v>29</v>
      </c>
      <c r="C24" s="45"/>
      <c r="D24" s="46" t="s">
        <v>12</v>
      </c>
      <c r="E24" s="47"/>
      <c r="F24" s="47"/>
      <c r="G24" s="47"/>
      <c r="H24" s="47"/>
      <c r="I24" s="48"/>
      <c r="J24" s="31" t="s">
        <v>13</v>
      </c>
      <c r="K24" s="32"/>
      <c r="L24" s="8"/>
    </row>
    <row r="25" spans="1:12" x14ac:dyDescent="0.25">
      <c r="A25" s="7"/>
      <c r="B25" s="49" t="s">
        <v>30</v>
      </c>
      <c r="C25" s="50"/>
      <c r="D25" s="33" t="s">
        <v>31</v>
      </c>
      <c r="E25" s="34"/>
      <c r="F25" s="34"/>
      <c r="G25" s="34"/>
      <c r="H25" s="34"/>
      <c r="I25" s="35"/>
      <c r="J25" s="21">
        <v>1038</v>
      </c>
      <c r="K25" s="22"/>
      <c r="L25" s="8"/>
    </row>
    <row r="26" spans="1:12" ht="15.75" thickBot="1" x14ac:dyDescent="0.3">
      <c r="A26" s="7"/>
      <c r="B26" s="23" t="s">
        <v>14</v>
      </c>
      <c r="C26" s="24"/>
      <c r="D26" s="24"/>
      <c r="E26" s="24"/>
      <c r="F26" s="24"/>
      <c r="G26" s="24"/>
      <c r="H26" s="24"/>
      <c r="I26" s="25"/>
      <c r="J26" s="26">
        <f>SUM(J25)</f>
        <v>1038</v>
      </c>
      <c r="K26" s="27"/>
      <c r="L26" s="8"/>
    </row>
    <row r="27" spans="1:12" ht="15.75" thickBot="1" x14ac:dyDescent="0.3">
      <c r="A27" s="51"/>
      <c r="B27" s="41" t="s">
        <v>11</v>
      </c>
      <c r="C27" s="42"/>
      <c r="D27" s="42"/>
      <c r="E27" s="42"/>
      <c r="F27" s="42"/>
      <c r="G27" s="42"/>
      <c r="H27" s="42"/>
      <c r="I27" s="42"/>
      <c r="J27" s="42"/>
      <c r="K27" s="43"/>
      <c r="L27" s="53"/>
    </row>
    <row r="28" spans="1:12" x14ac:dyDescent="0.25">
      <c r="A28" s="51"/>
      <c r="B28" s="44" t="s">
        <v>29</v>
      </c>
      <c r="C28" s="45"/>
      <c r="D28" s="46" t="s">
        <v>12</v>
      </c>
      <c r="E28" s="47"/>
      <c r="F28" s="47"/>
      <c r="G28" s="47"/>
      <c r="H28" s="47"/>
      <c r="I28" s="48"/>
      <c r="J28" s="31" t="s">
        <v>13</v>
      </c>
      <c r="K28" s="32"/>
      <c r="L28" s="53"/>
    </row>
    <row r="29" spans="1:12" x14ac:dyDescent="0.25">
      <c r="A29" s="51"/>
      <c r="B29" s="36">
        <v>92220</v>
      </c>
      <c r="C29" s="37"/>
      <c r="D29" s="33" t="s">
        <v>36</v>
      </c>
      <c r="E29" s="34"/>
      <c r="F29" s="34"/>
      <c r="G29" s="34"/>
      <c r="H29" s="34"/>
      <c r="I29" s="35"/>
      <c r="J29" s="21">
        <v>37.4</v>
      </c>
      <c r="K29" s="22"/>
      <c r="L29" s="53"/>
    </row>
    <row r="30" spans="1:12" x14ac:dyDescent="0.25">
      <c r="A30" s="51"/>
      <c r="B30" s="36">
        <v>47580</v>
      </c>
      <c r="C30" s="37"/>
      <c r="D30" s="33" t="s">
        <v>37</v>
      </c>
      <c r="E30" s="34"/>
      <c r="F30" s="34"/>
      <c r="G30" s="34"/>
      <c r="H30" s="34"/>
      <c r="I30" s="35"/>
      <c r="J30" s="21">
        <v>100</v>
      </c>
      <c r="K30" s="22"/>
      <c r="L30" s="53"/>
    </row>
    <row r="31" spans="1:12" x14ac:dyDescent="0.25">
      <c r="A31" s="51"/>
      <c r="B31" s="36">
        <v>2458</v>
      </c>
      <c r="C31" s="37"/>
      <c r="D31" s="33" t="s">
        <v>40</v>
      </c>
      <c r="E31" s="34"/>
      <c r="F31" s="34"/>
      <c r="G31" s="34"/>
      <c r="H31" s="34"/>
      <c r="I31" s="35"/>
      <c r="J31" s="21">
        <v>66</v>
      </c>
      <c r="K31" s="22"/>
      <c r="L31" s="53"/>
    </row>
    <row r="32" spans="1:12" x14ac:dyDescent="0.25">
      <c r="A32" s="51"/>
      <c r="B32" s="36">
        <v>82939</v>
      </c>
      <c r="C32" s="37"/>
      <c r="D32" s="33" t="s">
        <v>38</v>
      </c>
      <c r="E32" s="34"/>
      <c r="F32" s="34"/>
      <c r="G32" s="34"/>
      <c r="H32" s="34"/>
      <c r="I32" s="35"/>
      <c r="J32" s="21">
        <v>19.899999999999999</v>
      </c>
      <c r="K32" s="22"/>
      <c r="L32" s="53"/>
    </row>
    <row r="33" spans="1:12" x14ac:dyDescent="0.25">
      <c r="A33" s="51"/>
      <c r="B33" s="36">
        <v>68118</v>
      </c>
      <c r="C33" s="37"/>
      <c r="D33" s="33" t="s">
        <v>39</v>
      </c>
      <c r="E33" s="34"/>
      <c r="F33" s="34"/>
      <c r="G33" s="34"/>
      <c r="H33" s="34"/>
      <c r="I33" s="35"/>
      <c r="J33" s="21">
        <v>41.91</v>
      </c>
      <c r="K33" s="22"/>
      <c r="L33" s="53"/>
    </row>
    <row r="34" spans="1:12" ht="15.75" thickBot="1" x14ac:dyDescent="0.3">
      <c r="A34" s="51"/>
      <c r="B34" s="23" t="s">
        <v>14</v>
      </c>
      <c r="C34" s="24"/>
      <c r="D34" s="24"/>
      <c r="E34" s="24"/>
      <c r="F34" s="24"/>
      <c r="G34" s="24"/>
      <c r="H34" s="24"/>
      <c r="I34" s="25"/>
      <c r="J34" s="26">
        <f>SUM(J29:K33)</f>
        <v>265.21000000000004</v>
      </c>
      <c r="K34" s="27"/>
      <c r="L34" s="53"/>
    </row>
    <row r="35" spans="1:12" ht="15.75" thickBot="1" x14ac:dyDescent="0.3">
      <c r="A35" s="51"/>
      <c r="B35" s="86" t="s">
        <v>15</v>
      </c>
      <c r="C35" s="87"/>
      <c r="D35" s="87"/>
      <c r="E35" s="87"/>
      <c r="F35" s="87"/>
      <c r="G35" s="87"/>
      <c r="H35" s="87"/>
      <c r="I35" s="87"/>
      <c r="J35" s="87"/>
      <c r="K35" s="88"/>
      <c r="L35" s="53"/>
    </row>
    <row r="36" spans="1:12" x14ac:dyDescent="0.25">
      <c r="A36" s="51"/>
      <c r="B36" s="44" t="s">
        <v>16</v>
      </c>
      <c r="C36" s="45"/>
      <c r="D36" s="46" t="s">
        <v>12</v>
      </c>
      <c r="E36" s="47"/>
      <c r="F36" s="47"/>
      <c r="G36" s="47"/>
      <c r="H36" s="47"/>
      <c r="I36" s="48"/>
      <c r="J36" s="31" t="s">
        <v>13</v>
      </c>
      <c r="K36" s="32"/>
      <c r="L36" s="53"/>
    </row>
    <row r="37" spans="1:12" x14ac:dyDescent="0.25">
      <c r="A37" s="51"/>
      <c r="B37" s="36" t="s">
        <v>17</v>
      </c>
      <c r="C37" s="37"/>
      <c r="D37" s="33" t="s">
        <v>41</v>
      </c>
      <c r="E37" s="34"/>
      <c r="F37" s="34"/>
      <c r="G37" s="34"/>
      <c r="H37" s="34"/>
      <c r="I37" s="35"/>
      <c r="J37" s="21">
        <v>23.58</v>
      </c>
      <c r="K37" s="22"/>
      <c r="L37" s="53"/>
    </row>
    <row r="38" spans="1:12" x14ac:dyDescent="0.25">
      <c r="A38" s="51"/>
      <c r="B38" s="36" t="s">
        <v>17</v>
      </c>
      <c r="C38" s="37"/>
      <c r="D38" s="33" t="s">
        <v>42</v>
      </c>
      <c r="E38" s="34"/>
      <c r="F38" s="34"/>
      <c r="G38" s="34"/>
      <c r="H38" s="34"/>
      <c r="I38" s="35"/>
      <c r="J38" s="21">
        <v>15.43</v>
      </c>
      <c r="K38" s="22"/>
      <c r="L38" s="53"/>
    </row>
    <row r="39" spans="1:12" x14ac:dyDescent="0.25">
      <c r="A39" s="51"/>
      <c r="B39" s="36" t="s">
        <v>17</v>
      </c>
      <c r="C39" s="37"/>
      <c r="D39" s="33" t="s">
        <v>43</v>
      </c>
      <c r="E39" s="34"/>
      <c r="F39" s="34"/>
      <c r="G39" s="34"/>
      <c r="H39" s="34"/>
      <c r="I39" s="35"/>
      <c r="J39" s="21">
        <v>25.54</v>
      </c>
      <c r="K39" s="22"/>
      <c r="L39" s="53"/>
    </row>
    <row r="40" spans="1:12" x14ac:dyDescent="0.25">
      <c r="A40" s="51"/>
      <c r="B40" s="36" t="s">
        <v>17</v>
      </c>
      <c r="C40" s="37"/>
      <c r="D40" s="33" t="s">
        <v>44</v>
      </c>
      <c r="E40" s="34"/>
      <c r="F40" s="34"/>
      <c r="G40" s="34"/>
      <c r="H40" s="34"/>
      <c r="I40" s="35"/>
      <c r="J40" s="21">
        <v>13.01</v>
      </c>
      <c r="K40" s="22"/>
      <c r="L40" s="53"/>
    </row>
    <row r="41" spans="1:12" x14ac:dyDescent="0.25">
      <c r="A41" s="51"/>
      <c r="B41" s="36" t="s">
        <v>17</v>
      </c>
      <c r="C41" s="37"/>
      <c r="D41" s="33" t="s">
        <v>45</v>
      </c>
      <c r="E41" s="34"/>
      <c r="F41" s="34"/>
      <c r="G41" s="34"/>
      <c r="H41" s="34"/>
      <c r="I41" s="35"/>
      <c r="J41" s="21">
        <v>8.44</v>
      </c>
      <c r="K41" s="22"/>
      <c r="L41" s="53"/>
    </row>
    <row r="42" spans="1:12" x14ac:dyDescent="0.25">
      <c r="A42" s="51"/>
      <c r="B42" s="36" t="s">
        <v>17</v>
      </c>
      <c r="C42" s="37"/>
      <c r="D42" s="33" t="s">
        <v>46</v>
      </c>
      <c r="E42" s="34"/>
      <c r="F42" s="34"/>
      <c r="G42" s="34"/>
      <c r="H42" s="34"/>
      <c r="I42" s="35"/>
      <c r="J42" s="21">
        <v>17.239999999999998</v>
      </c>
      <c r="K42" s="22"/>
      <c r="L42" s="53"/>
    </row>
    <row r="43" spans="1:12" ht="15.75" thickBot="1" x14ac:dyDescent="0.3">
      <c r="A43" s="51"/>
      <c r="B43" s="23" t="s">
        <v>14</v>
      </c>
      <c r="C43" s="24"/>
      <c r="D43" s="24"/>
      <c r="E43" s="24"/>
      <c r="F43" s="24"/>
      <c r="G43" s="24"/>
      <c r="H43" s="24"/>
      <c r="I43" s="25"/>
      <c r="J43" s="26">
        <f>SUM(J37:K42)</f>
        <v>103.24</v>
      </c>
      <c r="K43" s="27"/>
      <c r="L43" s="53"/>
    </row>
    <row r="44" spans="1:12" ht="15.75" thickBot="1" x14ac:dyDescent="0.3">
      <c r="A44" s="51"/>
      <c r="B44" s="41" t="s">
        <v>33</v>
      </c>
      <c r="C44" s="42"/>
      <c r="D44" s="42"/>
      <c r="E44" s="42"/>
      <c r="F44" s="42"/>
      <c r="G44" s="42"/>
      <c r="H44" s="42"/>
      <c r="I44" s="42"/>
      <c r="J44" s="42"/>
      <c r="K44" s="43"/>
      <c r="L44" s="53"/>
    </row>
    <row r="45" spans="1:12" x14ac:dyDescent="0.25">
      <c r="A45" s="51"/>
      <c r="B45" s="44" t="s">
        <v>29</v>
      </c>
      <c r="C45" s="45"/>
      <c r="D45" s="46" t="s">
        <v>12</v>
      </c>
      <c r="E45" s="47"/>
      <c r="F45" s="47"/>
      <c r="G45" s="47"/>
      <c r="H45" s="47"/>
      <c r="I45" s="48"/>
      <c r="J45" s="31" t="s">
        <v>13</v>
      </c>
      <c r="K45" s="32"/>
      <c r="L45" s="53"/>
    </row>
    <row r="46" spans="1:12" x14ac:dyDescent="0.25">
      <c r="A46" s="51"/>
      <c r="B46" s="28" t="s">
        <v>34</v>
      </c>
      <c r="C46" s="30"/>
      <c r="D46" s="33" t="s">
        <v>35</v>
      </c>
      <c r="E46" s="34"/>
      <c r="F46" s="34"/>
      <c r="G46" s="34"/>
      <c r="H46" s="34"/>
      <c r="I46" s="35"/>
      <c r="J46" s="21">
        <v>49.41</v>
      </c>
      <c r="K46" s="22"/>
      <c r="L46" s="53"/>
    </row>
    <row r="47" spans="1:12" ht="15.75" thickBot="1" x14ac:dyDescent="0.3">
      <c r="A47" s="51"/>
      <c r="B47" s="23" t="s">
        <v>14</v>
      </c>
      <c r="C47" s="24"/>
      <c r="D47" s="24"/>
      <c r="E47" s="24"/>
      <c r="F47" s="24"/>
      <c r="G47" s="24"/>
      <c r="H47" s="24"/>
      <c r="I47" s="25"/>
      <c r="J47" s="26">
        <f>SUM(J46)</f>
        <v>49.41</v>
      </c>
      <c r="K47" s="27"/>
      <c r="L47" s="53"/>
    </row>
    <row r="48" spans="1:12" x14ac:dyDescent="0.25">
      <c r="A48" s="51"/>
      <c r="B48" s="41" t="s">
        <v>52</v>
      </c>
      <c r="C48" s="42"/>
      <c r="D48" s="42"/>
      <c r="E48" s="42"/>
      <c r="F48" s="42"/>
      <c r="G48" s="42"/>
      <c r="H48" s="42"/>
      <c r="I48" s="42"/>
      <c r="J48" s="42"/>
      <c r="K48" s="43"/>
      <c r="L48" s="53"/>
    </row>
    <row r="49" spans="1:12" x14ac:dyDescent="0.25">
      <c r="A49" s="51"/>
      <c r="B49" s="95" t="s">
        <v>48</v>
      </c>
      <c r="C49" s="34"/>
      <c r="D49" s="34"/>
      <c r="E49" s="34"/>
      <c r="F49" s="34"/>
      <c r="G49" s="34"/>
      <c r="H49" s="34"/>
      <c r="I49" s="35"/>
      <c r="J49" s="21">
        <v>294.14</v>
      </c>
      <c r="K49" s="22"/>
      <c r="L49" s="53"/>
    </row>
    <row r="50" spans="1:12" ht="15.75" thickBot="1" x14ac:dyDescent="0.3">
      <c r="A50" s="51"/>
      <c r="B50" s="23" t="s">
        <v>14</v>
      </c>
      <c r="C50" s="24"/>
      <c r="D50" s="24"/>
      <c r="E50" s="24"/>
      <c r="F50" s="24"/>
      <c r="G50" s="24"/>
      <c r="H50" s="24"/>
      <c r="I50" s="25"/>
      <c r="J50" s="26">
        <f>SUM(J49)</f>
        <v>294.14</v>
      </c>
      <c r="K50" s="27"/>
      <c r="L50" s="53"/>
    </row>
    <row r="51" spans="1:12" ht="15.75" thickBot="1" x14ac:dyDescent="0.3">
      <c r="A51" s="51"/>
      <c r="B51" s="81" t="s">
        <v>18</v>
      </c>
      <c r="C51" s="82"/>
      <c r="D51" s="82"/>
      <c r="E51" s="82"/>
      <c r="F51" s="82"/>
      <c r="G51" s="82"/>
      <c r="H51" s="82"/>
      <c r="I51" s="83"/>
      <c r="J51" s="84">
        <f>(J50+J47+J43+J34+J26)</f>
        <v>1750</v>
      </c>
      <c r="K51" s="85"/>
      <c r="L51" s="53"/>
    </row>
    <row r="52" spans="1:12" x14ac:dyDescent="0.2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3"/>
    </row>
    <row r="53" spans="1:12" ht="15.75" x14ac:dyDescent="0.25">
      <c r="A53" s="54"/>
      <c r="B53" s="55" t="s">
        <v>19</v>
      </c>
      <c r="C53" s="56"/>
      <c r="D53" s="56"/>
      <c r="E53" s="56"/>
      <c r="F53" s="56"/>
      <c r="G53" s="56"/>
      <c r="H53" s="56"/>
      <c r="I53" s="56"/>
      <c r="J53" s="56"/>
      <c r="K53" s="57"/>
      <c r="L53" s="54"/>
    </row>
    <row r="54" spans="1:12" x14ac:dyDescent="0.25">
      <c r="A54" s="54"/>
      <c r="B54" s="74"/>
      <c r="C54" s="75"/>
      <c r="D54" s="75"/>
      <c r="E54" s="76" t="s">
        <v>20</v>
      </c>
      <c r="F54" s="59"/>
      <c r="G54" s="59"/>
      <c r="H54" s="59"/>
      <c r="I54" s="59"/>
      <c r="J54" s="59"/>
      <c r="K54" s="60"/>
      <c r="L54" s="54"/>
    </row>
    <row r="55" spans="1:12" x14ac:dyDescent="0.25">
      <c r="A55" s="54"/>
      <c r="B55" s="51"/>
      <c r="C55" s="52"/>
      <c r="D55" s="53"/>
      <c r="E55" s="77" t="s">
        <v>21</v>
      </c>
      <c r="F55" s="77"/>
      <c r="G55" s="77"/>
      <c r="H55" s="77"/>
      <c r="I55" s="77"/>
      <c r="J55" s="77"/>
      <c r="K55" s="78"/>
      <c r="L55" s="54"/>
    </row>
    <row r="56" spans="1:12" x14ac:dyDescent="0.25">
      <c r="A56" s="54"/>
      <c r="B56" s="51"/>
      <c r="C56" s="52"/>
      <c r="D56" s="53"/>
      <c r="E56" s="77"/>
      <c r="F56" s="77"/>
      <c r="G56" s="77"/>
      <c r="H56" s="77"/>
      <c r="I56" s="77"/>
      <c r="J56" s="77"/>
      <c r="K56" s="78"/>
      <c r="L56" s="54"/>
    </row>
    <row r="57" spans="1:12" ht="15.75" thickBot="1" x14ac:dyDescent="0.3">
      <c r="A57" s="54"/>
      <c r="B57" s="64"/>
      <c r="C57" s="65"/>
      <c r="D57" s="66"/>
      <c r="E57" s="79" t="s">
        <v>22</v>
      </c>
      <c r="F57" s="79"/>
      <c r="G57" s="79"/>
      <c r="H57" s="79"/>
      <c r="I57" s="79"/>
      <c r="J57" s="79"/>
      <c r="K57" s="80"/>
      <c r="L57" s="54"/>
    </row>
    <row r="58" spans="1:12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3"/>
    </row>
    <row r="59" spans="1:12" ht="15.75" x14ac:dyDescent="0.25">
      <c r="A59" s="54"/>
      <c r="B59" s="55" t="s">
        <v>23</v>
      </c>
      <c r="C59" s="56"/>
      <c r="D59" s="56"/>
      <c r="E59" s="56"/>
      <c r="F59" s="56"/>
      <c r="G59" s="56"/>
      <c r="H59" s="56"/>
      <c r="I59" s="56"/>
      <c r="J59" s="56"/>
      <c r="K59" s="57"/>
      <c r="L59" s="54"/>
    </row>
    <row r="60" spans="1:12" x14ac:dyDescent="0.25">
      <c r="A60" s="54"/>
      <c r="B60" s="58"/>
      <c r="C60" s="59"/>
      <c r="D60" s="60"/>
      <c r="E60" s="61" t="s">
        <v>24</v>
      </c>
      <c r="F60" s="62"/>
      <c r="G60" s="62"/>
      <c r="H60" s="62"/>
      <c r="I60" s="62"/>
      <c r="J60" s="62"/>
      <c r="K60" s="63"/>
      <c r="L60" s="54"/>
    </row>
    <row r="61" spans="1:12" x14ac:dyDescent="0.25">
      <c r="A61" s="54"/>
      <c r="B61" s="51"/>
      <c r="C61" s="52"/>
      <c r="D61" s="52"/>
      <c r="E61" s="67" t="s">
        <v>25</v>
      </c>
      <c r="F61" s="68"/>
      <c r="G61" s="68"/>
      <c r="H61" s="68"/>
      <c r="I61" s="68"/>
      <c r="J61" s="68"/>
      <c r="K61" s="69"/>
      <c r="L61" s="54"/>
    </row>
    <row r="62" spans="1:12" x14ac:dyDescent="0.25">
      <c r="A62" s="54"/>
      <c r="B62" s="51"/>
      <c r="C62" s="52"/>
      <c r="D62" s="52"/>
      <c r="E62" s="70"/>
      <c r="F62" s="71"/>
      <c r="G62" s="71"/>
      <c r="H62" s="71"/>
      <c r="I62" s="71"/>
      <c r="J62" s="71"/>
      <c r="K62" s="72"/>
      <c r="L62" s="54"/>
    </row>
    <row r="63" spans="1:12" ht="15.75" thickBot="1" x14ac:dyDescent="0.3">
      <c r="A63" s="54"/>
      <c r="B63" s="64"/>
      <c r="C63" s="65"/>
      <c r="D63" s="66"/>
      <c r="E63" s="73" t="s">
        <v>26</v>
      </c>
      <c r="F63" s="39"/>
      <c r="G63" s="39"/>
      <c r="H63" s="39"/>
      <c r="I63" s="39"/>
      <c r="J63" s="39"/>
      <c r="K63" s="40"/>
      <c r="L63" s="54"/>
    </row>
    <row r="64" spans="1:12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40"/>
    </row>
  </sheetData>
  <mergeCells count="113">
    <mergeCell ref="B14:C14"/>
    <mergeCell ref="D14:K14"/>
    <mergeCell ref="B15:C15"/>
    <mergeCell ref="D15:K15"/>
    <mergeCell ref="B16:D16"/>
    <mergeCell ref="E16:K16"/>
    <mergeCell ref="A8:L8"/>
    <mergeCell ref="A9:L9"/>
    <mergeCell ref="A12:A17"/>
    <mergeCell ref="B12:C12"/>
    <mergeCell ref="G12:H12"/>
    <mergeCell ref="L12:L17"/>
    <mergeCell ref="B13:C13"/>
    <mergeCell ref="D13:K13"/>
    <mergeCell ref="J28:K28"/>
    <mergeCell ref="B29:C29"/>
    <mergeCell ref="D29:I29"/>
    <mergeCell ref="J29:K29"/>
    <mergeCell ref="B30:C30"/>
    <mergeCell ref="D30:I30"/>
    <mergeCell ref="J30:K30"/>
    <mergeCell ref="B18:K18"/>
    <mergeCell ref="B17:K17"/>
    <mergeCell ref="A21:L21"/>
    <mergeCell ref="B22:K22"/>
    <mergeCell ref="A27:A51"/>
    <mergeCell ref="B27:K27"/>
    <mergeCell ref="L27:L51"/>
    <mergeCell ref="B28:C28"/>
    <mergeCell ref="D28:I28"/>
    <mergeCell ref="B48:K48"/>
    <mergeCell ref="J49:K49"/>
    <mergeCell ref="B50:I50"/>
    <mergeCell ref="J50:K50"/>
    <mergeCell ref="B49:I49"/>
    <mergeCell ref="B33:C33"/>
    <mergeCell ref="D33:I33"/>
    <mergeCell ref="J33:K33"/>
    <mergeCell ref="B31:C31"/>
    <mergeCell ref="D31:I31"/>
    <mergeCell ref="J31:K31"/>
    <mergeCell ref="B32:C32"/>
    <mergeCell ref="D32:I32"/>
    <mergeCell ref="J32:K32"/>
    <mergeCell ref="J37:K37"/>
    <mergeCell ref="B38:C38"/>
    <mergeCell ref="D38:I38"/>
    <mergeCell ref="J38:K38"/>
    <mergeCell ref="B34:I34"/>
    <mergeCell ref="J34:K34"/>
    <mergeCell ref="B35:K35"/>
    <mergeCell ref="B36:C36"/>
    <mergeCell ref="D36:I36"/>
    <mergeCell ref="J36:K36"/>
    <mergeCell ref="E54:K54"/>
    <mergeCell ref="B55:D57"/>
    <mergeCell ref="E55:K56"/>
    <mergeCell ref="E57:K57"/>
    <mergeCell ref="B43:I43"/>
    <mergeCell ref="J43:K43"/>
    <mergeCell ref="B51:I51"/>
    <mergeCell ref="J51:K51"/>
    <mergeCell ref="B44:K44"/>
    <mergeCell ref="B45:C45"/>
    <mergeCell ref="D45:I45"/>
    <mergeCell ref="A64:L64"/>
    <mergeCell ref="B23:K23"/>
    <mergeCell ref="B24:C24"/>
    <mergeCell ref="D24:I24"/>
    <mergeCell ref="J24:K24"/>
    <mergeCell ref="B25:C25"/>
    <mergeCell ref="D25:I25"/>
    <mergeCell ref="J25:K25"/>
    <mergeCell ref="B26:I26"/>
    <mergeCell ref="J26:K26"/>
    <mergeCell ref="A58:L58"/>
    <mergeCell ref="A59:A63"/>
    <mergeCell ref="B59:K59"/>
    <mergeCell ref="L59:L63"/>
    <mergeCell ref="B60:D60"/>
    <mergeCell ref="E60:K60"/>
    <mergeCell ref="B61:D63"/>
    <mergeCell ref="E61:K62"/>
    <mergeCell ref="E63:K63"/>
    <mergeCell ref="A52:L52"/>
    <mergeCell ref="A53:A57"/>
    <mergeCell ref="B53:K53"/>
    <mergeCell ref="L53:L57"/>
    <mergeCell ref="B54:D54"/>
    <mergeCell ref="J19:K19"/>
    <mergeCell ref="B20:I20"/>
    <mergeCell ref="J20:K20"/>
    <mergeCell ref="B19:I19"/>
    <mergeCell ref="J45:K45"/>
    <mergeCell ref="B46:C46"/>
    <mergeCell ref="D46:I46"/>
    <mergeCell ref="J46:K46"/>
    <mergeCell ref="B47:I47"/>
    <mergeCell ref="J47:K47"/>
    <mergeCell ref="B41:C41"/>
    <mergeCell ref="D41:I41"/>
    <mergeCell ref="J41:K41"/>
    <mergeCell ref="B42:C42"/>
    <mergeCell ref="D42:I42"/>
    <mergeCell ref="J42:K42"/>
    <mergeCell ref="B39:C39"/>
    <mergeCell ref="D39:I39"/>
    <mergeCell ref="J39:K39"/>
    <mergeCell ref="B40:C40"/>
    <mergeCell ref="D40:I40"/>
    <mergeCell ref="J40:K40"/>
    <mergeCell ref="B37:C37"/>
    <mergeCell ref="D37:I37"/>
  </mergeCells>
  <dataValidations count="4"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showErrorMessage="1" sqref="A1">
      <formula1>$AH$9:$AH$11</formula1>
    </dataValidation>
    <dataValidation type="list" allowBlank="1" showInputMessage="1" promptTitle="Seleção de destino" prompt="Clique sobre a seta para selecionar o destino ou insira manualmente." sqref="D14:K14">
      <formula1>$V$8:$V$17</formula1>
    </dataValidation>
    <dataValidation type="list" allowBlank="1" showInputMessage="1" promptTitle="Seleção de colaborador" prompt="Clique na seta e selecione o colaborador." sqref="D15:K15">
      <formula1>$V$21:$V$43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Sabrina Furlani</cp:lastModifiedBy>
  <cp:lastPrinted>2018-06-22T18:31:16Z</cp:lastPrinted>
  <dcterms:created xsi:type="dcterms:W3CDTF">2018-06-14T13:39:40Z</dcterms:created>
  <dcterms:modified xsi:type="dcterms:W3CDTF">2018-06-22T20:01:11Z</dcterms:modified>
</cp:coreProperties>
</file>