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 - Adiantamento de Despesas\2018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58" i="1"/>
  <c r="J22" i="1"/>
  <c r="J49" i="1" l="1"/>
  <c r="J37" i="1"/>
  <c r="J28" i="1"/>
  <c r="J53" i="1" l="1"/>
  <c r="J56" i="1" s="1"/>
</calcChain>
</file>

<file path=xl/sharedStrings.xml><?xml version="1.0" encoding="utf-8"?>
<sst xmlns="http://schemas.openxmlformats.org/spreadsheetml/2006/main" count="79" uniqueCount="63">
  <si>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</si>
  <si>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</si>
  <si>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</si>
  <si>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</si>
  <si>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</si>
  <si>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</si>
  <si>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</si>
  <si>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José Rafael Corrêa</t>
  </si>
  <si>
    <t>Objetivo da Viagem:</t>
  </si>
  <si>
    <t>TOTAL</t>
  </si>
  <si>
    <t>Hospedagem</t>
  </si>
  <si>
    <t>Nº N.F./C.F./Danfe</t>
  </si>
  <si>
    <t>Descrição</t>
  </si>
  <si>
    <t>Valor</t>
  </si>
  <si>
    <t>Alimentação</t>
  </si>
  <si>
    <t>Recibos Locomoção Táxi, UBER, ônibus executivo</t>
  </si>
  <si>
    <t xml:space="preserve">Recibo  </t>
  </si>
  <si>
    <t>Estacionamento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</si>
  <si>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</si>
  <si>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</si>
  <si>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</si>
  <si>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</si>
  <si>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</si>
  <si>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</si>
  <si>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</si>
  <si>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</si>
  <si>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 xml:space="preserve">Logan - QHN-9262 </t>
  </si>
  <si>
    <t>RELATÓRIO DE VIAGEM E PRESTAÇÃO DE CONTAS DE ADIANTAMENTO</t>
  </si>
  <si>
    <t>Florianópolis e Joinville</t>
  </si>
  <si>
    <t>Participação no Prêmio de Boas Práticas da UDESC em Florianópolis,</t>
  </si>
  <si>
    <t>de 07/08 a 09/08, e na reunião do Colegiado de Executivos em Joinville, em 09 e 10/08.</t>
  </si>
  <si>
    <t xml:space="preserve">Ordem de pagto Nº 670/2018 </t>
  </si>
  <si>
    <t>Transferência bancária realizada (06/08/2018)</t>
  </si>
  <si>
    <t>99314</t>
  </si>
  <si>
    <t>Hotel em Joinville (11/08/2018)</t>
  </si>
  <si>
    <t>01 almoço (07/08/2018)</t>
  </si>
  <si>
    <t>01 lanche (08/08/2018)</t>
  </si>
  <si>
    <t>01 janta (09/08/2018)</t>
  </si>
  <si>
    <t>01 almoço (09/08/2018)</t>
  </si>
  <si>
    <t>01 almoço (10/08/2018)</t>
  </si>
  <si>
    <t>KA7MU9SGQ324</t>
  </si>
  <si>
    <t>Pedágio Porto Belo (08/08/2018)</t>
  </si>
  <si>
    <t>MNJ5LHSGQ22K</t>
  </si>
  <si>
    <t>Pedágio Araquari (08/08/2018)</t>
  </si>
  <si>
    <t>160590</t>
  </si>
  <si>
    <t>Estacionamento Logan QHN 9262 dia 08 de agosto de 2018</t>
  </si>
  <si>
    <t>KOSB8IBGM32Q</t>
  </si>
  <si>
    <t>Pedágio Porto Belo (09/08/2018)</t>
  </si>
  <si>
    <t>MVP1TI3GKJ30</t>
  </si>
  <si>
    <t>NRLQT23GKI31</t>
  </si>
  <si>
    <t>Pedágio Araquari (09/08/2018)</t>
  </si>
  <si>
    <t>W4H8SIBGKI32</t>
  </si>
  <si>
    <t>Pedágio Araquari (10/08/2018)</t>
  </si>
  <si>
    <t>SB588RBGQ223</t>
  </si>
  <si>
    <t>Abastecimento (09/08/2018)</t>
  </si>
  <si>
    <t>Abastecimento (10/08/2018)</t>
  </si>
  <si>
    <t>01 janta (emissão da nota em 09/08, consumo da janta em 07/08)</t>
  </si>
  <si>
    <t>Ressarcimento a ser realizado</t>
  </si>
  <si>
    <t>RECURSOS RECEBIDOS / À RECEBER</t>
  </si>
  <si>
    <t>RECURSOS APLICADOS / À DEVOLVER</t>
  </si>
  <si>
    <t xml:space="preserve">(-) Devolução de Recursos Não Utilizado </t>
  </si>
  <si>
    <t xml:space="preserve">Devolução em </t>
  </si>
  <si>
    <t xml:space="preserve">PRESTAÇÃO DE CONTAS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</si>
</sst>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4" xfId="0" applyFont="1" applyBorder="1"/>
    <xf numFmtId="0" fontId="8" fillId="0" borderId="5" xfId="0" applyFont="1" applyBorder="1" applyAlignment="1"/>
    <xf numFmtId="16" fontId="4" fillId="0" borderId="6" xfId="0" applyNumberFormat="1" applyFont="1" applyBorder="1"/>
    <xf numFmtId="20" fontId="9" fillId="0" borderId="6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34" xfId="0" applyFont="1" applyBorder="1" applyAlignment="1"/>
    <xf numFmtId="0" fontId="3" fillId="0" borderId="35" xfId="0" applyFont="1" applyBorder="1" applyAlignment="1"/>
    <xf numFmtId="43" fontId="4" fillId="0" borderId="35" xfId="1" applyFont="1" applyBorder="1" applyAlignment="1">
      <alignment horizontal="center"/>
    </xf>
    <xf numFmtId="43" fontId="4" fillId="0" borderId="36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43" fontId="6" fillId="0" borderId="8" xfId="1" applyFont="1" applyBorder="1" applyAlignment="1"/>
    <xf numFmtId="43" fontId="6" fillId="0" borderId="15" xfId="1" applyFont="1" applyBorder="1" applyAlignment="1"/>
    <xf numFmtId="49" fontId="3" fillId="0" borderId="14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43" fontId="4" fillId="0" borderId="19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3" fillId="3" borderId="2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4" xfId="0" applyNumberFormat="1" applyFont="1" applyBorder="1" applyAlignment="1"/>
    <xf numFmtId="0" fontId="4" fillId="0" borderId="1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/>
    <xf numFmtId="0" fontId="3" fillId="0" borderId="2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43" fontId="4" fillId="0" borderId="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6" xfId="0" applyFont="1" applyFill="1" applyBorder="1" applyAlignment="1">
      <alignment horizontal="left"/>
    </xf>
    <xf numFmtId="0" fontId="3" fillId="0" borderId="37" xfId="0" applyFont="1" applyBorder="1" applyAlignment="1"/>
    <xf numFmtId="0" fontId="3" fillId="0" borderId="38" xfId="0" applyFont="1" applyBorder="1" applyAlignment="1"/>
    <xf numFmtId="43" fontId="4" fillId="0" borderId="38" xfId="1" applyFont="1" applyBorder="1" applyAlignment="1">
      <alignment horizontal="center"/>
    </xf>
    <xf numFmtId="43" fontId="4" fillId="0" borderId="39" xfId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11</xdr:col>
      <xdr:colOff>228600</xdr:colOff>
      <xdr:row>6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6425" y="152400"/>
          <a:ext cx="5095875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156482</xdr:colOff>
      <xdr:row>7</xdr:row>
      <xdr:rowOff>0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903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60" workbookViewId="0">
      <selection activeCell="O58" sqref="O58"/>
    </sheetView>
  </sheetViews>
  <sheetFormatPr defaultRowHeight="15" x14ac:dyDescent="0.25"/>
  <cols>
    <col min="1" max="1" width="2.42578125" style="6" customWidth="1"/>
    <col min="2" max="11" width="9.140625" style="6"/>
    <col min="12" max="12" width="3.140625" style="6" customWidth="1"/>
    <col min="13" max="16384" width="9.140625" style="6"/>
  </cols>
  <sheetData>
    <row r="1" spans="1:12" ht="9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x14ac:dyDescent="0.25">
      <c r="A8" s="33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6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x14ac:dyDescent="0.25">
      <c r="A10" s="7"/>
      <c r="B10" s="43" t="s">
        <v>31</v>
      </c>
      <c r="C10" s="48"/>
      <c r="D10" s="48"/>
      <c r="E10" s="48"/>
      <c r="F10" s="48"/>
      <c r="G10" s="48"/>
      <c r="H10" s="48"/>
      <c r="I10" s="48"/>
      <c r="J10" s="48"/>
      <c r="K10" s="20"/>
      <c r="L10" s="8"/>
    </row>
    <row r="11" spans="1:12" ht="6" customHeight="1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1:12" x14ac:dyDescent="0.25">
      <c r="A12" s="42"/>
      <c r="B12" s="43" t="s">
        <v>1</v>
      </c>
      <c r="C12" s="20"/>
      <c r="D12" s="9">
        <v>43319</v>
      </c>
      <c r="E12" s="1" t="s">
        <v>2</v>
      </c>
      <c r="F12" s="10">
        <v>0.42708333333333331</v>
      </c>
      <c r="G12" s="43" t="s">
        <v>3</v>
      </c>
      <c r="H12" s="20"/>
      <c r="I12" s="9">
        <v>43322</v>
      </c>
      <c r="J12" s="2" t="s">
        <v>2</v>
      </c>
      <c r="K12" s="10">
        <v>0.58333333333333337</v>
      </c>
      <c r="L12" s="42"/>
    </row>
    <row r="13" spans="1:12" x14ac:dyDescent="0.25">
      <c r="A13" s="42"/>
      <c r="B13" s="43" t="s">
        <v>4</v>
      </c>
      <c r="C13" s="20"/>
      <c r="D13" s="44" t="s">
        <v>26</v>
      </c>
      <c r="E13" s="45"/>
      <c r="F13" s="45"/>
      <c r="G13" s="45"/>
      <c r="H13" s="45"/>
      <c r="I13" s="45"/>
      <c r="J13" s="45"/>
      <c r="K13" s="46"/>
      <c r="L13" s="42"/>
    </row>
    <row r="14" spans="1:12" x14ac:dyDescent="0.25">
      <c r="A14" s="42"/>
      <c r="B14" s="43" t="s">
        <v>5</v>
      </c>
      <c r="C14" s="47"/>
      <c r="D14" s="44" t="s">
        <v>28</v>
      </c>
      <c r="E14" s="45"/>
      <c r="F14" s="45"/>
      <c r="G14" s="45"/>
      <c r="H14" s="45"/>
      <c r="I14" s="45"/>
      <c r="J14" s="45"/>
      <c r="K14" s="46"/>
      <c r="L14" s="42"/>
    </row>
    <row r="15" spans="1:12" x14ac:dyDescent="0.25">
      <c r="A15" s="42"/>
      <c r="B15" s="43" t="s">
        <v>6</v>
      </c>
      <c r="C15" s="20"/>
      <c r="D15" s="44" t="s">
        <v>7</v>
      </c>
      <c r="E15" s="45"/>
      <c r="F15" s="45"/>
      <c r="G15" s="45"/>
      <c r="H15" s="45"/>
      <c r="I15" s="45"/>
      <c r="J15" s="45"/>
      <c r="K15" s="46"/>
      <c r="L15" s="42"/>
    </row>
    <row r="16" spans="1:12" x14ac:dyDescent="0.25">
      <c r="A16" s="42"/>
      <c r="B16" s="43" t="s">
        <v>8</v>
      </c>
      <c r="C16" s="48"/>
      <c r="D16" s="20"/>
      <c r="E16" s="49" t="s">
        <v>29</v>
      </c>
      <c r="F16" s="45"/>
      <c r="G16" s="45"/>
      <c r="H16" s="45"/>
      <c r="I16" s="45"/>
      <c r="J16" s="45"/>
      <c r="K16" s="46"/>
      <c r="L16" s="42"/>
    </row>
    <row r="17" spans="1:12" ht="15.75" thickBot="1" x14ac:dyDescent="0.3">
      <c r="A17" s="42"/>
      <c r="B17" s="44" t="s">
        <v>30</v>
      </c>
      <c r="C17" s="45"/>
      <c r="D17" s="45"/>
      <c r="E17" s="45"/>
      <c r="F17" s="45"/>
      <c r="G17" s="45"/>
      <c r="H17" s="45"/>
      <c r="I17" s="45"/>
      <c r="J17" s="45"/>
      <c r="K17" s="46"/>
      <c r="L17" s="42"/>
    </row>
    <row r="18" spans="1:12" ht="16.5" thickBot="1" x14ac:dyDescent="0.3">
      <c r="A18" s="11"/>
      <c r="B18" s="98" t="s">
        <v>58</v>
      </c>
      <c r="C18" s="99"/>
      <c r="D18" s="99"/>
      <c r="E18" s="99"/>
      <c r="F18" s="99"/>
      <c r="G18" s="99"/>
      <c r="H18" s="99"/>
      <c r="I18" s="99"/>
      <c r="J18" s="99"/>
      <c r="K18" s="100"/>
      <c r="L18" s="12"/>
    </row>
    <row r="19" spans="1:12" x14ac:dyDescent="0.25">
      <c r="A19" s="11"/>
      <c r="B19" s="95" t="s">
        <v>32</v>
      </c>
      <c r="C19" s="96"/>
      <c r="D19" s="96"/>
      <c r="E19" s="96"/>
      <c r="F19" s="96"/>
      <c r="G19" s="96"/>
      <c r="H19" s="96"/>
      <c r="I19" s="97"/>
      <c r="J19" s="24">
        <v>300</v>
      </c>
      <c r="K19" s="25"/>
      <c r="L19" s="12"/>
    </row>
    <row r="20" spans="1:12" x14ac:dyDescent="0.25">
      <c r="A20" s="17"/>
      <c r="B20" s="95" t="s">
        <v>57</v>
      </c>
      <c r="C20" s="96"/>
      <c r="D20" s="96"/>
      <c r="E20" s="96"/>
      <c r="F20" s="96"/>
      <c r="G20" s="96"/>
      <c r="H20" s="96"/>
      <c r="I20" s="97"/>
      <c r="J20" s="24">
        <f>J58-J19</f>
        <v>314.09000000000003</v>
      </c>
      <c r="K20" s="25"/>
      <c r="L20" s="18"/>
    </row>
    <row r="21" spans="1:12" x14ac:dyDescent="0.25">
      <c r="A21" s="17"/>
      <c r="B21" s="92"/>
      <c r="C21" s="93"/>
      <c r="D21" s="93"/>
      <c r="E21" s="93"/>
      <c r="F21" s="93"/>
      <c r="G21" s="93"/>
      <c r="H21" s="93"/>
      <c r="I21" s="94"/>
      <c r="J21" s="24"/>
      <c r="K21" s="25"/>
      <c r="L21" s="18"/>
    </row>
    <row r="22" spans="1:12" ht="15.75" thickBot="1" x14ac:dyDescent="0.3">
      <c r="A22" s="11"/>
      <c r="B22" s="28" t="s">
        <v>9</v>
      </c>
      <c r="C22" s="29"/>
      <c r="D22" s="29"/>
      <c r="E22" s="29"/>
      <c r="F22" s="29"/>
      <c r="G22" s="29"/>
      <c r="H22" s="29"/>
      <c r="I22" s="30"/>
      <c r="J22" s="31">
        <f>J19+J20</f>
        <v>614.09</v>
      </c>
      <c r="K22" s="32"/>
      <c r="L22" s="12"/>
    </row>
    <row r="23" spans="1:12" ht="6" customHeight="1" thickBot="1" x14ac:dyDescent="0.3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1:12" ht="15.75" x14ac:dyDescent="0.25">
      <c r="A24" s="3"/>
      <c r="B24" s="101" t="s">
        <v>59</v>
      </c>
      <c r="C24" s="102"/>
      <c r="D24" s="102"/>
      <c r="E24" s="102"/>
      <c r="F24" s="102"/>
      <c r="G24" s="102"/>
      <c r="H24" s="102"/>
      <c r="I24" s="102"/>
      <c r="J24" s="102"/>
      <c r="K24" s="103"/>
      <c r="L24" s="4"/>
    </row>
    <row r="25" spans="1:12" ht="15.75" thickBot="1" x14ac:dyDescent="0.3">
      <c r="A25" s="3"/>
      <c r="B25" s="50" t="s">
        <v>10</v>
      </c>
      <c r="C25" s="51"/>
      <c r="D25" s="51"/>
      <c r="E25" s="51"/>
      <c r="F25" s="51"/>
      <c r="G25" s="51"/>
      <c r="H25" s="51"/>
      <c r="I25" s="51"/>
      <c r="J25" s="51"/>
      <c r="K25" s="52"/>
      <c r="L25" s="4"/>
    </row>
    <row r="26" spans="1:12" x14ac:dyDescent="0.25">
      <c r="A26" s="3"/>
      <c r="B26" s="53" t="s">
        <v>11</v>
      </c>
      <c r="C26" s="54"/>
      <c r="D26" s="55" t="s">
        <v>12</v>
      </c>
      <c r="E26" s="56"/>
      <c r="F26" s="56"/>
      <c r="G26" s="56"/>
      <c r="H26" s="56"/>
      <c r="I26" s="57"/>
      <c r="J26" s="58" t="s">
        <v>13</v>
      </c>
      <c r="K26" s="59"/>
      <c r="L26" s="4"/>
    </row>
    <row r="27" spans="1:12" x14ac:dyDescent="0.25">
      <c r="A27" s="3"/>
      <c r="B27" s="26" t="s">
        <v>33</v>
      </c>
      <c r="C27" s="27"/>
      <c r="D27" s="21" t="s">
        <v>34</v>
      </c>
      <c r="E27" s="22"/>
      <c r="F27" s="22"/>
      <c r="G27" s="22"/>
      <c r="H27" s="22"/>
      <c r="I27" s="23"/>
      <c r="J27" s="24">
        <v>159</v>
      </c>
      <c r="K27" s="25"/>
      <c r="L27" s="4"/>
    </row>
    <row r="28" spans="1:12" ht="15.75" thickBot="1" x14ac:dyDescent="0.3">
      <c r="A28" s="3"/>
      <c r="B28" s="28" t="s">
        <v>9</v>
      </c>
      <c r="C28" s="29"/>
      <c r="D28" s="29"/>
      <c r="E28" s="29"/>
      <c r="F28" s="29"/>
      <c r="G28" s="29"/>
      <c r="H28" s="29"/>
      <c r="I28" s="30"/>
      <c r="J28" s="31">
        <f>SUM(J27:K27)</f>
        <v>159</v>
      </c>
      <c r="K28" s="32"/>
      <c r="L28" s="4"/>
    </row>
    <row r="29" spans="1:12" ht="15.75" thickBot="1" x14ac:dyDescent="0.3">
      <c r="A29" s="39"/>
      <c r="B29" s="50" t="s">
        <v>14</v>
      </c>
      <c r="C29" s="51"/>
      <c r="D29" s="51"/>
      <c r="E29" s="51"/>
      <c r="F29" s="51"/>
      <c r="G29" s="51"/>
      <c r="H29" s="51"/>
      <c r="I29" s="51"/>
      <c r="J29" s="51"/>
      <c r="K29" s="52"/>
      <c r="L29" s="41"/>
    </row>
    <row r="30" spans="1:12" x14ac:dyDescent="0.25">
      <c r="A30" s="39"/>
      <c r="B30" s="53" t="s">
        <v>11</v>
      </c>
      <c r="C30" s="54"/>
      <c r="D30" s="55" t="s">
        <v>12</v>
      </c>
      <c r="E30" s="56"/>
      <c r="F30" s="56"/>
      <c r="G30" s="56"/>
      <c r="H30" s="56"/>
      <c r="I30" s="57"/>
      <c r="J30" s="58" t="s">
        <v>13</v>
      </c>
      <c r="K30" s="59"/>
      <c r="L30" s="41"/>
    </row>
    <row r="31" spans="1:12" x14ac:dyDescent="0.25">
      <c r="A31" s="39"/>
      <c r="B31" s="19">
        <v>135121</v>
      </c>
      <c r="C31" s="20"/>
      <c r="D31" s="21" t="s">
        <v>35</v>
      </c>
      <c r="E31" s="22"/>
      <c r="F31" s="22"/>
      <c r="G31" s="22"/>
      <c r="H31" s="22"/>
      <c r="I31" s="23"/>
      <c r="J31" s="24">
        <v>29.94</v>
      </c>
      <c r="K31" s="25"/>
      <c r="L31" s="41"/>
    </row>
    <row r="32" spans="1:12" x14ac:dyDescent="0.25">
      <c r="A32" s="39"/>
      <c r="B32" s="19">
        <v>134269</v>
      </c>
      <c r="C32" s="20"/>
      <c r="D32" s="21" t="s">
        <v>36</v>
      </c>
      <c r="E32" s="22"/>
      <c r="F32" s="22"/>
      <c r="G32" s="22"/>
      <c r="H32" s="22"/>
      <c r="I32" s="23"/>
      <c r="J32" s="24">
        <v>39</v>
      </c>
      <c r="K32" s="25"/>
      <c r="L32" s="41"/>
    </row>
    <row r="33" spans="1:12" x14ac:dyDescent="0.25">
      <c r="A33" s="39"/>
      <c r="B33" s="19">
        <v>72932</v>
      </c>
      <c r="C33" s="20"/>
      <c r="D33" s="21" t="s">
        <v>38</v>
      </c>
      <c r="E33" s="22"/>
      <c r="F33" s="22"/>
      <c r="G33" s="22"/>
      <c r="H33" s="22"/>
      <c r="I33" s="23"/>
      <c r="J33" s="24">
        <v>33</v>
      </c>
      <c r="K33" s="25"/>
      <c r="L33" s="41"/>
    </row>
    <row r="34" spans="1:12" x14ac:dyDescent="0.25">
      <c r="A34" s="39"/>
      <c r="B34" s="19">
        <v>4805</v>
      </c>
      <c r="C34" s="20"/>
      <c r="D34" s="21" t="s">
        <v>56</v>
      </c>
      <c r="E34" s="22"/>
      <c r="F34" s="22"/>
      <c r="G34" s="22"/>
      <c r="H34" s="22"/>
      <c r="I34" s="23"/>
      <c r="J34" s="24">
        <v>77</v>
      </c>
      <c r="K34" s="25"/>
      <c r="L34" s="41"/>
    </row>
    <row r="35" spans="1:12" x14ac:dyDescent="0.25">
      <c r="A35" s="39"/>
      <c r="B35" s="19">
        <v>22933</v>
      </c>
      <c r="C35" s="20"/>
      <c r="D35" s="21" t="s">
        <v>37</v>
      </c>
      <c r="E35" s="22"/>
      <c r="F35" s="22"/>
      <c r="G35" s="22"/>
      <c r="H35" s="22"/>
      <c r="I35" s="23"/>
      <c r="J35" s="24">
        <v>63.25</v>
      </c>
      <c r="K35" s="25"/>
      <c r="L35" s="41"/>
    </row>
    <row r="36" spans="1:12" x14ac:dyDescent="0.25">
      <c r="A36" s="39"/>
      <c r="B36" s="19">
        <v>9522</v>
      </c>
      <c r="C36" s="20"/>
      <c r="D36" s="21" t="s">
        <v>39</v>
      </c>
      <c r="E36" s="22"/>
      <c r="F36" s="22"/>
      <c r="G36" s="22"/>
      <c r="H36" s="22"/>
      <c r="I36" s="23"/>
      <c r="J36" s="24">
        <v>24</v>
      </c>
      <c r="K36" s="25"/>
      <c r="L36" s="41"/>
    </row>
    <row r="37" spans="1:12" ht="15.75" thickBot="1" x14ac:dyDescent="0.3">
      <c r="A37" s="39"/>
      <c r="B37" s="28" t="s">
        <v>9</v>
      </c>
      <c r="C37" s="29"/>
      <c r="D37" s="29"/>
      <c r="E37" s="29"/>
      <c r="F37" s="29"/>
      <c r="G37" s="29"/>
      <c r="H37" s="29"/>
      <c r="I37" s="30"/>
      <c r="J37" s="31">
        <f>SUM(J31:K36)</f>
        <v>266.19</v>
      </c>
      <c r="K37" s="32"/>
      <c r="L37" s="41"/>
    </row>
    <row r="38" spans="1:12" ht="15.75" thickBot="1" x14ac:dyDescent="0.3">
      <c r="A38" s="39"/>
      <c r="B38" s="66" t="s">
        <v>15</v>
      </c>
      <c r="C38" s="67"/>
      <c r="D38" s="67"/>
      <c r="E38" s="67"/>
      <c r="F38" s="67"/>
      <c r="G38" s="67"/>
      <c r="H38" s="67"/>
      <c r="I38" s="67"/>
      <c r="J38" s="67"/>
      <c r="K38" s="68"/>
      <c r="L38" s="41"/>
    </row>
    <row r="39" spans="1:12" x14ac:dyDescent="0.25">
      <c r="A39" s="39"/>
      <c r="B39" s="53" t="s">
        <v>16</v>
      </c>
      <c r="C39" s="54"/>
      <c r="D39" s="55" t="s">
        <v>12</v>
      </c>
      <c r="E39" s="56"/>
      <c r="F39" s="56"/>
      <c r="G39" s="56"/>
      <c r="H39" s="56"/>
      <c r="I39" s="57"/>
      <c r="J39" s="58" t="s">
        <v>13</v>
      </c>
      <c r="K39" s="59"/>
      <c r="L39" s="41"/>
    </row>
    <row r="40" spans="1:12" x14ac:dyDescent="0.25">
      <c r="A40" s="39"/>
      <c r="B40" s="19" t="s">
        <v>40</v>
      </c>
      <c r="C40" s="20"/>
      <c r="D40" s="21" t="s">
        <v>41</v>
      </c>
      <c r="E40" s="22"/>
      <c r="F40" s="22"/>
      <c r="G40" s="22"/>
      <c r="H40" s="22"/>
      <c r="I40" s="23"/>
      <c r="J40" s="24">
        <v>2.7</v>
      </c>
      <c r="K40" s="25"/>
      <c r="L40" s="41"/>
    </row>
    <row r="41" spans="1:12" x14ac:dyDescent="0.25">
      <c r="A41" s="39"/>
      <c r="B41" s="19" t="s">
        <v>42</v>
      </c>
      <c r="C41" s="20"/>
      <c r="D41" s="21" t="s">
        <v>43</v>
      </c>
      <c r="E41" s="22"/>
      <c r="F41" s="22"/>
      <c r="G41" s="22"/>
      <c r="H41" s="22"/>
      <c r="I41" s="23"/>
      <c r="J41" s="24">
        <v>2.7</v>
      </c>
      <c r="K41" s="25"/>
      <c r="L41" s="41"/>
    </row>
    <row r="42" spans="1:12" x14ac:dyDescent="0.25">
      <c r="A42" s="39"/>
      <c r="B42" s="19" t="s">
        <v>46</v>
      </c>
      <c r="C42" s="20"/>
      <c r="D42" s="21" t="s">
        <v>47</v>
      </c>
      <c r="E42" s="22"/>
      <c r="F42" s="22"/>
      <c r="G42" s="22"/>
      <c r="H42" s="22"/>
      <c r="I42" s="23"/>
      <c r="J42" s="24">
        <v>2.7</v>
      </c>
      <c r="K42" s="25"/>
      <c r="L42" s="41"/>
    </row>
    <row r="43" spans="1:12" x14ac:dyDescent="0.25">
      <c r="A43" s="39"/>
      <c r="B43" s="19">
        <v>121967</v>
      </c>
      <c r="C43" s="20"/>
      <c r="D43" s="21" t="s">
        <v>54</v>
      </c>
      <c r="E43" s="22"/>
      <c r="F43" s="22"/>
      <c r="G43" s="22"/>
      <c r="H43" s="22"/>
      <c r="I43" s="23"/>
      <c r="J43" s="24">
        <v>100</v>
      </c>
      <c r="K43" s="25"/>
      <c r="L43" s="41"/>
    </row>
    <row r="44" spans="1:12" x14ac:dyDescent="0.25">
      <c r="A44" s="39"/>
      <c r="B44" s="19" t="s">
        <v>48</v>
      </c>
      <c r="C44" s="20"/>
      <c r="D44" s="21" t="s">
        <v>47</v>
      </c>
      <c r="E44" s="22"/>
      <c r="F44" s="22"/>
      <c r="G44" s="22"/>
      <c r="H44" s="22"/>
      <c r="I44" s="23"/>
      <c r="J44" s="24">
        <v>2.7</v>
      </c>
      <c r="K44" s="25"/>
      <c r="L44" s="41"/>
    </row>
    <row r="45" spans="1:12" x14ac:dyDescent="0.25">
      <c r="A45" s="39"/>
      <c r="B45" s="19" t="s">
        <v>49</v>
      </c>
      <c r="C45" s="20"/>
      <c r="D45" s="21" t="s">
        <v>50</v>
      </c>
      <c r="E45" s="22"/>
      <c r="F45" s="22"/>
      <c r="G45" s="22"/>
      <c r="H45" s="22"/>
      <c r="I45" s="23"/>
      <c r="J45" s="24">
        <v>2.7</v>
      </c>
      <c r="K45" s="25"/>
      <c r="L45" s="41"/>
    </row>
    <row r="46" spans="1:12" x14ac:dyDescent="0.25">
      <c r="A46" s="39"/>
      <c r="B46" s="19" t="s">
        <v>51</v>
      </c>
      <c r="C46" s="20"/>
      <c r="D46" s="21" t="s">
        <v>52</v>
      </c>
      <c r="E46" s="22"/>
      <c r="F46" s="22"/>
      <c r="G46" s="22"/>
      <c r="H46" s="22"/>
      <c r="I46" s="23"/>
      <c r="J46" s="24">
        <v>2.7</v>
      </c>
      <c r="K46" s="25"/>
      <c r="L46" s="41"/>
    </row>
    <row r="47" spans="1:12" x14ac:dyDescent="0.25">
      <c r="A47" s="39"/>
      <c r="B47" s="19" t="s">
        <v>53</v>
      </c>
      <c r="C47" s="20"/>
      <c r="D47" s="21" t="s">
        <v>52</v>
      </c>
      <c r="E47" s="22"/>
      <c r="F47" s="22"/>
      <c r="G47" s="22"/>
      <c r="H47" s="22"/>
      <c r="I47" s="23"/>
      <c r="J47" s="24">
        <v>2.7</v>
      </c>
      <c r="K47" s="25"/>
      <c r="L47" s="41"/>
    </row>
    <row r="48" spans="1:12" x14ac:dyDescent="0.25">
      <c r="A48" s="39"/>
      <c r="B48" s="19">
        <v>9522</v>
      </c>
      <c r="C48" s="20"/>
      <c r="D48" s="21" t="s">
        <v>55</v>
      </c>
      <c r="E48" s="22"/>
      <c r="F48" s="22"/>
      <c r="G48" s="22"/>
      <c r="H48" s="22"/>
      <c r="I48" s="23"/>
      <c r="J48" s="24">
        <v>50</v>
      </c>
      <c r="K48" s="25"/>
      <c r="L48" s="41"/>
    </row>
    <row r="49" spans="1:12" ht="15.75" thickBot="1" x14ac:dyDescent="0.3">
      <c r="A49" s="39"/>
      <c r="B49" s="28" t="s">
        <v>9</v>
      </c>
      <c r="C49" s="29"/>
      <c r="D49" s="29"/>
      <c r="E49" s="29"/>
      <c r="F49" s="29"/>
      <c r="G49" s="29"/>
      <c r="H49" s="29"/>
      <c r="I49" s="30"/>
      <c r="J49" s="31">
        <f>SUM(J40:K48)</f>
        <v>168.9</v>
      </c>
      <c r="K49" s="32"/>
      <c r="L49" s="41"/>
    </row>
    <row r="50" spans="1:12" ht="15.75" thickBot="1" x14ac:dyDescent="0.3">
      <c r="A50" s="39"/>
      <c r="B50" s="50" t="s">
        <v>17</v>
      </c>
      <c r="C50" s="51"/>
      <c r="D50" s="51"/>
      <c r="E50" s="51"/>
      <c r="F50" s="51"/>
      <c r="G50" s="51"/>
      <c r="H50" s="51"/>
      <c r="I50" s="51"/>
      <c r="J50" s="51"/>
      <c r="K50" s="52"/>
      <c r="L50" s="41"/>
    </row>
    <row r="51" spans="1:12" x14ac:dyDescent="0.25">
      <c r="A51" s="39"/>
      <c r="B51" s="53" t="s">
        <v>11</v>
      </c>
      <c r="C51" s="54"/>
      <c r="D51" s="55" t="s">
        <v>12</v>
      </c>
      <c r="E51" s="56"/>
      <c r="F51" s="56"/>
      <c r="G51" s="56"/>
      <c r="H51" s="56"/>
      <c r="I51" s="57"/>
      <c r="J51" s="58" t="s">
        <v>13</v>
      </c>
      <c r="K51" s="59"/>
      <c r="L51" s="41"/>
    </row>
    <row r="52" spans="1:12" x14ac:dyDescent="0.25">
      <c r="A52" s="39"/>
      <c r="B52" s="26" t="s">
        <v>44</v>
      </c>
      <c r="C52" s="27"/>
      <c r="D52" s="21" t="s">
        <v>45</v>
      </c>
      <c r="E52" s="22"/>
      <c r="F52" s="22"/>
      <c r="G52" s="22"/>
      <c r="H52" s="22"/>
      <c r="I52" s="23"/>
      <c r="J52" s="24">
        <v>20</v>
      </c>
      <c r="K52" s="25"/>
      <c r="L52" s="41"/>
    </row>
    <row r="53" spans="1:12" ht="15.75" thickBot="1" x14ac:dyDescent="0.3">
      <c r="A53" s="39"/>
      <c r="B53" s="28" t="s">
        <v>9</v>
      </c>
      <c r="C53" s="29"/>
      <c r="D53" s="29"/>
      <c r="E53" s="29"/>
      <c r="F53" s="29"/>
      <c r="G53" s="29"/>
      <c r="H53" s="29"/>
      <c r="I53" s="30"/>
      <c r="J53" s="31">
        <f>SUM(J52)</f>
        <v>20</v>
      </c>
      <c r="K53" s="32"/>
      <c r="L53" s="41"/>
    </row>
    <row r="54" spans="1:12" x14ac:dyDescent="0.25">
      <c r="A54" s="39"/>
      <c r="B54" s="104" t="s">
        <v>60</v>
      </c>
      <c r="C54" s="105"/>
      <c r="D54" s="105"/>
      <c r="E54" s="105"/>
      <c r="F54" s="105"/>
      <c r="G54" s="105"/>
      <c r="H54" s="105"/>
      <c r="I54" s="105"/>
      <c r="J54" s="105"/>
      <c r="K54" s="106"/>
      <c r="L54" s="41"/>
    </row>
    <row r="55" spans="1:12" x14ac:dyDescent="0.25">
      <c r="A55" s="39"/>
      <c r="B55" s="60" t="s">
        <v>61</v>
      </c>
      <c r="C55" s="22"/>
      <c r="D55" s="22"/>
      <c r="E55" s="22"/>
      <c r="F55" s="22"/>
      <c r="G55" s="22"/>
      <c r="H55" s="22"/>
      <c r="I55" s="23"/>
      <c r="J55" s="24">
        <v>0</v>
      </c>
      <c r="K55" s="25"/>
      <c r="L55" s="41"/>
    </row>
    <row r="56" spans="1:12" ht="15.75" thickBot="1" x14ac:dyDescent="0.3">
      <c r="A56" s="39"/>
      <c r="B56" s="61" t="s">
        <v>9</v>
      </c>
      <c r="C56" s="62"/>
      <c r="D56" s="62"/>
      <c r="E56" s="62"/>
      <c r="F56" s="62"/>
      <c r="G56" s="62"/>
      <c r="H56" s="62"/>
      <c r="I56" s="63"/>
      <c r="J56" s="64">
        <f>SUM(J55)</f>
        <v>0</v>
      </c>
      <c r="K56" s="65"/>
      <c r="L56" s="41"/>
    </row>
    <row r="57" spans="1:12" ht="15.75" thickBot="1" x14ac:dyDescent="0.3">
      <c r="A57" s="39"/>
      <c r="B57" s="13"/>
      <c r="C57" s="14"/>
      <c r="D57" s="14"/>
      <c r="E57" s="14"/>
      <c r="F57" s="14"/>
      <c r="G57" s="14"/>
      <c r="H57" s="14"/>
      <c r="I57" s="14"/>
      <c r="J57" s="15"/>
      <c r="K57" s="16"/>
      <c r="L57" s="41"/>
    </row>
    <row r="58" spans="1:12" ht="15.75" thickBot="1" x14ac:dyDescent="0.3">
      <c r="A58" s="39"/>
      <c r="B58" s="107" t="s">
        <v>18</v>
      </c>
      <c r="C58" s="108"/>
      <c r="D58" s="108"/>
      <c r="E58" s="108"/>
      <c r="F58" s="108"/>
      <c r="G58" s="108"/>
      <c r="H58" s="108"/>
      <c r="I58" s="108"/>
      <c r="J58" s="109">
        <f>J53+J49+J37+J28</f>
        <v>614.09</v>
      </c>
      <c r="K58" s="110"/>
      <c r="L58" s="41"/>
    </row>
    <row r="59" spans="1:12" ht="36" customHeight="1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1"/>
    </row>
    <row r="60" spans="1:12" ht="16.5" thickBot="1" x14ac:dyDescent="0.3">
      <c r="A60" s="42"/>
      <c r="B60" s="98" t="s">
        <v>19</v>
      </c>
      <c r="C60" s="99"/>
      <c r="D60" s="99"/>
      <c r="E60" s="99"/>
      <c r="F60" s="99"/>
      <c r="G60" s="99"/>
      <c r="H60" s="99"/>
      <c r="I60" s="99"/>
      <c r="J60" s="99"/>
      <c r="K60" s="100"/>
      <c r="L60" s="42"/>
    </row>
    <row r="61" spans="1:12" x14ac:dyDescent="0.25">
      <c r="A61" s="42"/>
      <c r="B61" s="69"/>
      <c r="C61" s="70"/>
      <c r="D61" s="70"/>
      <c r="E61" s="71" t="s">
        <v>20</v>
      </c>
      <c r="F61" s="72"/>
      <c r="G61" s="72"/>
      <c r="H61" s="72"/>
      <c r="I61" s="72"/>
      <c r="J61" s="72"/>
      <c r="K61" s="73"/>
      <c r="L61" s="42"/>
    </row>
    <row r="62" spans="1:12" x14ac:dyDescent="0.25">
      <c r="A62" s="42"/>
      <c r="B62" s="39"/>
      <c r="C62" s="40"/>
      <c r="D62" s="41"/>
      <c r="E62" s="77" t="s">
        <v>21</v>
      </c>
      <c r="F62" s="77"/>
      <c r="G62" s="77"/>
      <c r="H62" s="77"/>
      <c r="I62" s="77"/>
      <c r="J62" s="77"/>
      <c r="K62" s="78"/>
      <c r="L62" s="42"/>
    </row>
    <row r="63" spans="1:12" x14ac:dyDescent="0.25">
      <c r="A63" s="42"/>
      <c r="B63" s="39"/>
      <c r="C63" s="40"/>
      <c r="D63" s="41"/>
      <c r="E63" s="77"/>
      <c r="F63" s="77"/>
      <c r="G63" s="77"/>
      <c r="H63" s="77"/>
      <c r="I63" s="77"/>
      <c r="J63" s="77"/>
      <c r="K63" s="78"/>
      <c r="L63" s="42"/>
    </row>
    <row r="64" spans="1:12" ht="15.75" thickBot="1" x14ac:dyDescent="0.3">
      <c r="A64" s="42"/>
      <c r="B64" s="74"/>
      <c r="C64" s="75"/>
      <c r="D64" s="76"/>
      <c r="E64" s="82" t="s">
        <v>22</v>
      </c>
      <c r="F64" s="82"/>
      <c r="G64" s="82"/>
      <c r="H64" s="82"/>
      <c r="I64" s="82"/>
      <c r="J64" s="82"/>
      <c r="K64" s="83"/>
      <c r="L64" s="42"/>
    </row>
    <row r="65" spans="1:12" ht="9" customHeight="1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1"/>
    </row>
    <row r="66" spans="1:12" ht="16.5" thickBot="1" x14ac:dyDescent="0.3">
      <c r="A66" s="42"/>
      <c r="B66" s="98" t="s">
        <v>62</v>
      </c>
      <c r="C66" s="99"/>
      <c r="D66" s="99"/>
      <c r="E66" s="99"/>
      <c r="F66" s="99"/>
      <c r="G66" s="99"/>
      <c r="H66" s="99"/>
      <c r="I66" s="99"/>
      <c r="J66" s="99"/>
      <c r="K66" s="100"/>
      <c r="L66" s="42"/>
    </row>
    <row r="67" spans="1:12" x14ac:dyDescent="0.25">
      <c r="A67" s="42"/>
      <c r="B67" s="84">
        <v>43327</v>
      </c>
      <c r="C67" s="72"/>
      <c r="D67" s="73"/>
      <c r="E67" s="43" t="s">
        <v>23</v>
      </c>
      <c r="F67" s="48"/>
      <c r="G67" s="48"/>
      <c r="H67" s="48"/>
      <c r="I67" s="48"/>
      <c r="J67" s="48"/>
      <c r="K67" s="20"/>
      <c r="L67" s="42"/>
    </row>
    <row r="68" spans="1:12" x14ac:dyDescent="0.25">
      <c r="A68" s="42"/>
      <c r="B68" s="39"/>
      <c r="C68" s="40"/>
      <c r="D68" s="40"/>
      <c r="E68" s="85" t="s">
        <v>24</v>
      </c>
      <c r="F68" s="86"/>
      <c r="G68" s="86"/>
      <c r="H68" s="86"/>
      <c r="I68" s="86"/>
      <c r="J68" s="86"/>
      <c r="K68" s="87"/>
      <c r="L68" s="42"/>
    </row>
    <row r="69" spans="1:12" x14ac:dyDescent="0.25">
      <c r="A69" s="42"/>
      <c r="B69" s="39"/>
      <c r="C69" s="40"/>
      <c r="D69" s="40"/>
      <c r="E69" s="88"/>
      <c r="F69" s="89"/>
      <c r="G69" s="89"/>
      <c r="H69" s="89"/>
      <c r="I69" s="89"/>
      <c r="J69" s="89"/>
      <c r="K69" s="90"/>
      <c r="L69" s="42"/>
    </row>
    <row r="70" spans="1:12" ht="15.75" thickBot="1" x14ac:dyDescent="0.3">
      <c r="A70" s="42"/>
      <c r="B70" s="74"/>
      <c r="C70" s="75"/>
      <c r="D70" s="76"/>
      <c r="E70" s="91" t="s">
        <v>25</v>
      </c>
      <c r="F70" s="80"/>
      <c r="G70" s="80"/>
      <c r="H70" s="80"/>
      <c r="I70" s="80"/>
      <c r="J70" s="80"/>
      <c r="K70" s="81"/>
      <c r="L70" s="42"/>
    </row>
    <row r="71" spans="1:12" x14ac:dyDescent="0.25">
      <c r="A71" s="79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1"/>
    </row>
  </sheetData>
  <mergeCells count="129">
    <mergeCell ref="J42:K42"/>
    <mergeCell ref="B20:I20"/>
    <mergeCell ref="J20:K20"/>
    <mergeCell ref="J21:K21"/>
    <mergeCell ref="J33:K33"/>
    <mergeCell ref="L60:L64"/>
    <mergeCell ref="B61:D61"/>
    <mergeCell ref="E61:K61"/>
    <mergeCell ref="B62:D64"/>
    <mergeCell ref="E62:K63"/>
    <mergeCell ref="B10:K10"/>
    <mergeCell ref="A71:L71"/>
    <mergeCell ref="E64:K64"/>
    <mergeCell ref="A65:L65"/>
    <mergeCell ref="A66:A70"/>
    <mergeCell ref="B66:K66"/>
    <mergeCell ref="L66:L70"/>
    <mergeCell ref="B67:D67"/>
    <mergeCell ref="E67:K67"/>
    <mergeCell ref="B68:D70"/>
    <mergeCell ref="E68:K69"/>
    <mergeCell ref="E70:K70"/>
    <mergeCell ref="J58:K58"/>
    <mergeCell ref="A59:L59"/>
    <mergeCell ref="A60:A64"/>
    <mergeCell ref="B60:K60"/>
    <mergeCell ref="B42:C42"/>
    <mergeCell ref="D42:I42"/>
    <mergeCell ref="B33:C33"/>
    <mergeCell ref="B44:C44"/>
    <mergeCell ref="D44:I44"/>
    <mergeCell ref="J44:K44"/>
    <mergeCell ref="B45:C45"/>
    <mergeCell ref="D45:I45"/>
    <mergeCell ref="A29:A58"/>
    <mergeCell ref="B29:K29"/>
    <mergeCell ref="B34:C34"/>
    <mergeCell ref="D34:I34"/>
    <mergeCell ref="J34:K34"/>
    <mergeCell ref="B40:C40"/>
    <mergeCell ref="B53:I53"/>
    <mergeCell ref="B54:K54"/>
    <mergeCell ref="B55:I55"/>
    <mergeCell ref="J55:K55"/>
    <mergeCell ref="B56:I56"/>
    <mergeCell ref="J56:K56"/>
    <mergeCell ref="B38:K38"/>
    <mergeCell ref="B51:C51"/>
    <mergeCell ref="D51:I51"/>
    <mergeCell ref="J51:K51"/>
    <mergeCell ref="J53:K53"/>
    <mergeCell ref="D33:I33"/>
    <mergeCell ref="J26:K26"/>
    <mergeCell ref="L29:L58"/>
    <mergeCell ref="B30:C30"/>
    <mergeCell ref="D30:I30"/>
    <mergeCell ref="J30:K30"/>
    <mergeCell ref="B31:C31"/>
    <mergeCell ref="D31:I31"/>
    <mergeCell ref="J31:K31"/>
    <mergeCell ref="B32:C32"/>
    <mergeCell ref="D32:I32"/>
    <mergeCell ref="J32:K32"/>
    <mergeCell ref="B37:I37"/>
    <mergeCell ref="J37:K37"/>
    <mergeCell ref="D40:I40"/>
    <mergeCell ref="J40:K40"/>
    <mergeCell ref="B49:I49"/>
    <mergeCell ref="B52:C52"/>
    <mergeCell ref="D52:I52"/>
    <mergeCell ref="J52:K52"/>
    <mergeCell ref="J39:K39"/>
    <mergeCell ref="J49:K49"/>
    <mergeCell ref="B50:K50"/>
    <mergeCell ref="B39:C39"/>
    <mergeCell ref="D39:I39"/>
    <mergeCell ref="A8:L8"/>
    <mergeCell ref="A9:L9"/>
    <mergeCell ref="A11:L11"/>
    <mergeCell ref="A12:A17"/>
    <mergeCell ref="B12:C12"/>
    <mergeCell ref="G12:H12"/>
    <mergeCell ref="L12:L17"/>
    <mergeCell ref="B13:C13"/>
    <mergeCell ref="D13:K13"/>
    <mergeCell ref="B14:C14"/>
    <mergeCell ref="D14:K14"/>
    <mergeCell ref="B15:C15"/>
    <mergeCell ref="D15:K15"/>
    <mergeCell ref="B16:D16"/>
    <mergeCell ref="E16:K16"/>
    <mergeCell ref="B17:K17"/>
    <mergeCell ref="B18:K18"/>
    <mergeCell ref="B19:I19"/>
    <mergeCell ref="J19:K19"/>
    <mergeCell ref="B22:I22"/>
    <mergeCell ref="J22:K22"/>
    <mergeCell ref="B36:C36"/>
    <mergeCell ref="D36:I36"/>
    <mergeCell ref="J36:K36"/>
    <mergeCell ref="B41:C41"/>
    <mergeCell ref="D41:I41"/>
    <mergeCell ref="J41:K41"/>
    <mergeCell ref="B35:C35"/>
    <mergeCell ref="D35:I35"/>
    <mergeCell ref="J35:K35"/>
    <mergeCell ref="B28:I28"/>
    <mergeCell ref="J28:K28"/>
    <mergeCell ref="B27:C27"/>
    <mergeCell ref="D27:I27"/>
    <mergeCell ref="J27:K27"/>
    <mergeCell ref="A23:L23"/>
    <mergeCell ref="B24:K24"/>
    <mergeCell ref="B25:K25"/>
    <mergeCell ref="B26:C26"/>
    <mergeCell ref="D26:I26"/>
    <mergeCell ref="B48:C48"/>
    <mergeCell ref="D48:I48"/>
    <mergeCell ref="J48:K48"/>
    <mergeCell ref="B47:C47"/>
    <mergeCell ref="D47:I47"/>
    <mergeCell ref="J47:K47"/>
    <mergeCell ref="B43:C43"/>
    <mergeCell ref="D43:I43"/>
    <mergeCell ref="J43:K43"/>
    <mergeCell ref="J45:K45"/>
    <mergeCell ref="B46:C46"/>
    <mergeCell ref="D46:I46"/>
    <mergeCell ref="J46:K46"/>
  </mergeCells>
  <dataValidations count="4">
    <dataValidation type="list" allowBlank="1" showInputMessage="1" showErrorMessage="1" sqref="A1">
      <formula1>$AH$9:$AH$11</formula1>
    </dataValidation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promptTitle="Seleção de destino" prompt="Clique sobre a seta para selecionar o destino ou insira manualmente." sqref="D14:K14">
      <formula1>$V$8:$V$17</formula1>
    </dataValidation>
    <dataValidation type="list" allowBlank="1" showInputMessage="1" promptTitle="Seleção de colaborador" prompt="Clique na seta e selecione o colaborador." sqref="D15:K15">
      <formula1>$V$23:$V$49</formula1>
    </dataValidation>
  </dataValidations>
  <pageMargins left="0.23622047244094491" right="0.23622047244094491" top="0" bottom="0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2018-08-16T20:33:47Z</cp:lastPrinted>
  <dcterms:created xsi:type="dcterms:W3CDTF">2018-06-25T13:47:52Z</dcterms:created>
  <dcterms:modified xsi:type="dcterms:W3CDTF">2018-09-04T13:00:37Z</dcterms:modified>
</cp:coreProperties>
</file>