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8\"/>
    </mc:Choice>
  </mc:AlternateContent>
  <bookViews>
    <workbookView xWindow="0" yWindow="0" windowWidth="28800" windowHeight="12330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36" i="1" l="1"/>
  <c r="J30" i="1" l="1"/>
  <c r="J46" i="1"/>
  <c r="J42" i="1"/>
  <c r="J50" i="1" l="1"/>
</calcChain>
</file>

<file path=xl/sharedStrings.xml><?xml version="1.0" encoding="utf-8"?>
<sst xmlns="http://schemas.openxmlformats.org/spreadsheetml/2006/main" count="98" uniqueCount="79">
  <si>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</si>
  <si>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</si>
  <si>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</si>
  <si>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</si>
  <si>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</si>
  <si>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</si>
  <si>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</si>
  <si>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</si>
  <si>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</si>
  <si>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</si>
  <si>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</si>
  <si>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</si>
  <si>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</si>
  <si>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</si>
  <si>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</si>
  <si>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</si>
  <si>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</si>
  <si>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</si>
  <si>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</si>
  <si>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</si>
  <si>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</si>
  <si>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Devolução em </t>
  </si>
  <si>
    <t xml:space="preserve">PRESTAÇÃO DE CONTAS </t>
  </si>
  <si>
    <t>Nº Doc.Fiscal</t>
  </si>
  <si>
    <t>Data</t>
  </si>
  <si>
    <t>BALANCETE DE PRESTAÇÃO DE CONTAS DE ADIANTAMENTO</t>
  </si>
  <si>
    <t>Ressarcimento a ser realizado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</si>
  <si>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</si>
  <si>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</si>
  <si>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</si>
  <si>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</si>
  <si>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</si>
  <si>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</si>
  <si>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</si>
  <si>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</si>
  <si>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</si>
  <si>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/2018</t>
  </si>
  <si>
    <t>Ordem de pagto Nº</t>
  </si>
  <si>
    <t>Florianópolis</t>
  </si>
  <si>
    <t>Curitiba</t>
  </si>
  <si>
    <t>Rio do Sul</t>
  </si>
  <si>
    <t>Itajaí</t>
  </si>
  <si>
    <t>Joinville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</si>
  <si>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</si>
  <si>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</si>
  <si>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</si>
  <si>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</si>
  <si>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</si>
  <si>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</si>
  <si>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</si>
  <si>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</si>
  <si>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</si>
  <si>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</si>
  <si>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</si>
  <si>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</si>
  <si>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</si>
  <si>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</si>
  <si>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Nair Teodoro Machado</t>
  </si>
  <si>
    <t>Luiz Claúdio Kades</t>
  </si>
  <si>
    <t>Valdete Korz Marques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</si>
  <si>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</si>
  <si>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</si>
  <si>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</si>
  <si>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</si>
  <si>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</si>
  <si>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</si>
  <si>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Logan Branco Placas: QHN 9262</t>
  </si>
  <si>
    <t>Florianópolis/SC</t>
  </si>
  <si>
    <t>José Rafael Corrêa</t>
  </si>
  <si>
    <t>Objetivo da Viagem: Participação na Reunião da Câmara Técnica dos Jurisdicionados do Sistema Integrado de Gestão (SIG) do TCE/SC, nos dias 19 e 20 de setembro, em Florianópolis/SC.</t>
  </si>
  <si>
    <t xml:space="preserve">Almoço </t>
  </si>
  <si>
    <t>Jantar</t>
  </si>
  <si>
    <t>MBT33KKOK33V</t>
  </si>
  <si>
    <t>Pedágio Porto Belo</t>
  </si>
  <si>
    <t>TCB54CTOQ32Q</t>
  </si>
  <si>
    <t>Abastecimento</t>
  </si>
  <si>
    <t>754430</t>
  </si>
  <si>
    <t>Estacionamento Área Azul</t>
  </si>
  <si>
    <t>Transferência bancária realizada (18/09/2018)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</si>
</sst>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20" fontId="8" fillId="0" borderId="5" xfId="0" applyNumberFormat="1" applyFont="1" applyBorder="1"/>
    <xf numFmtId="14" fontId="5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0" fillId="0" borderId="15" xfId="0" applyFont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0" fontId="14" fillId="0" borderId="42" xfId="0" applyFont="1" applyBorder="1" applyAlignment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43" fontId="6" fillId="0" borderId="6" xfId="1" applyFont="1" applyBorder="1" applyAlignment="1"/>
    <xf numFmtId="43" fontId="6" fillId="0" borderId="17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0" fontId="0" fillId="0" borderId="0" xfId="0" applyBorder="1" applyAlignment="1">
      <alignment horizontal="center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32" xfId="0" applyNumberFormat="1" applyFont="1" applyBorder="1" applyAlignment="1">
      <alignment horizontal="left"/>
    </xf>
    <xf numFmtId="14" fontId="3" fillId="0" borderId="33" xfId="0" applyNumberFormat="1" applyFont="1" applyBorder="1" applyAlignment="1">
      <alignment horizontal="left"/>
    </xf>
    <xf numFmtId="14" fontId="3" fillId="0" borderId="4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6" fillId="0" borderId="16" xfId="0" applyNumberFormat="1" applyFont="1" applyBorder="1" applyAlignment="1"/>
    <xf numFmtId="0" fontId="6" fillId="0" borderId="8" xfId="0" applyNumberFormat="1" applyFont="1" applyBorder="1" applyAlignment="1"/>
    <xf numFmtId="0" fontId="6" fillId="0" borderId="7" xfId="0" applyNumberFormat="1" applyFont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43" xfId="0" applyFont="1" applyBorder="1" applyAlignment="1"/>
    <xf numFmtId="0" fontId="3" fillId="0" borderId="44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535970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6"/>
  <sheetViews>
    <sheetView tabSelected="1" topLeftCell="A40" zoomScale="90" zoomScaleNormal="90" workbookViewId="0">
      <selection activeCell="J49" sqref="J49:K49"/>
    </sheetView>
  </sheetViews>
  <sheetFormatPr defaultRowHeight="15" x14ac:dyDescent="0.25"/>
  <cols>
    <col min="1" max="1" width="1.5703125" style="18" customWidth="1"/>
    <col min="2" max="2" width="13.42578125" customWidth="1"/>
    <col min="3" max="3" width="11" customWidth="1"/>
    <col min="4" max="4" width="11" bestFit="1" customWidth="1"/>
    <col min="5" max="5" width="7.85546875" customWidth="1"/>
    <col min="7" max="7" width="8" customWidth="1"/>
    <col min="8" max="8" width="7.28515625" customWidth="1"/>
    <col min="9" max="9" width="11.28515625" customWidth="1"/>
    <col min="10" max="10" width="8.7109375" customWidth="1"/>
    <col min="11" max="11" width="8.42578125" customWidth="1"/>
    <col min="12" max="12" width="2.28515625" customWidth="1"/>
    <col min="14" max="14" width="37.28515625" style="13" customWidth="1"/>
    <col min="15" max="15" width="21.42578125" style="13" customWidth="1"/>
    <col min="16" max="16" width="9.140625" style="12"/>
  </cols>
  <sheetData>
    <row r="1" spans="1:15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8"/>
    </row>
    <row r="8" spans="1:15" ht="15.75" x14ac:dyDescent="0.25">
      <c r="A8" s="118" t="s">
        <v>25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8"/>
    </row>
    <row r="9" spans="1:15" ht="15.75" thickBot="1" x14ac:dyDescent="0.3">
      <c r="A9" s="119" t="s">
        <v>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8"/>
    </row>
    <row r="10" spans="1:15" ht="15.75" x14ac:dyDescent="0.25">
      <c r="B10" s="130" t="s">
        <v>37</v>
      </c>
      <c r="C10" s="131"/>
      <c r="D10" s="11">
        <v>836</v>
      </c>
      <c r="E10" s="10" t="s">
        <v>36</v>
      </c>
      <c r="F10" s="133"/>
      <c r="G10" s="133"/>
      <c r="H10" s="133"/>
      <c r="I10" s="133"/>
      <c r="J10" s="133"/>
      <c r="K10" s="134"/>
      <c r="L10" s="19"/>
      <c r="M10" s="18"/>
    </row>
    <row r="11" spans="1:15" x14ac:dyDescent="0.25">
      <c r="A11" s="19"/>
      <c r="B11" s="132"/>
      <c r="C11" s="124"/>
      <c r="D11" s="124"/>
      <c r="E11" s="124"/>
      <c r="F11" s="124"/>
      <c r="G11" s="124"/>
      <c r="H11" s="124"/>
      <c r="I11" s="124"/>
      <c r="J11" s="124"/>
      <c r="K11" s="125"/>
      <c r="L11" s="19"/>
      <c r="M11" s="18"/>
    </row>
    <row r="12" spans="1:15" x14ac:dyDescent="0.25">
      <c r="A12" s="67"/>
      <c r="B12" s="120" t="s">
        <v>1</v>
      </c>
      <c r="C12" s="121"/>
      <c r="D12" s="6">
        <v>43362</v>
      </c>
      <c r="E12" s="2" t="s">
        <v>2</v>
      </c>
      <c r="F12" s="4">
        <v>0.39583333333333331</v>
      </c>
      <c r="G12" s="122" t="s">
        <v>3</v>
      </c>
      <c r="H12" s="121"/>
      <c r="I12" s="6">
        <v>43363</v>
      </c>
      <c r="J12" s="3" t="s">
        <v>2</v>
      </c>
      <c r="K12" s="8">
        <v>0.66666666666666663</v>
      </c>
      <c r="L12" s="9"/>
      <c r="M12" s="18"/>
      <c r="N12" s="14" t="s">
        <v>34</v>
      </c>
      <c r="O12" s="14" t="s">
        <v>44</v>
      </c>
    </row>
    <row r="13" spans="1:15" x14ac:dyDescent="0.25">
      <c r="A13" s="67"/>
      <c r="B13" s="120" t="s">
        <v>33</v>
      </c>
      <c r="C13" s="121"/>
      <c r="D13" s="123" t="s">
        <v>66</v>
      </c>
      <c r="E13" s="124"/>
      <c r="F13" s="124"/>
      <c r="G13" s="124"/>
      <c r="H13" s="124"/>
      <c r="I13" s="124"/>
      <c r="J13" s="124"/>
      <c r="K13" s="125"/>
      <c r="M13" s="18"/>
      <c r="N13" s="13" t="s">
        <v>63</v>
      </c>
      <c r="O13" s="13" t="s">
        <v>32</v>
      </c>
    </row>
    <row r="14" spans="1:15" x14ac:dyDescent="0.25">
      <c r="A14" s="67"/>
      <c r="B14" s="120" t="s">
        <v>30</v>
      </c>
      <c r="C14" s="121"/>
      <c r="D14" s="27"/>
      <c r="E14" s="28"/>
      <c r="F14" s="28"/>
      <c r="G14" s="28"/>
      <c r="H14" s="28"/>
      <c r="I14" s="7" t="s">
        <v>31</v>
      </c>
      <c r="J14" s="135">
        <v>0</v>
      </c>
      <c r="K14" s="136"/>
      <c r="L14" s="9"/>
      <c r="M14" s="18"/>
      <c r="N14" s="13" t="s">
        <v>64</v>
      </c>
      <c r="O14" s="13" t="s">
        <v>35</v>
      </c>
    </row>
    <row r="15" spans="1:15" x14ac:dyDescent="0.25">
      <c r="A15" s="67"/>
      <c r="B15" s="120" t="s">
        <v>4</v>
      </c>
      <c r="C15" s="126"/>
      <c r="D15" s="127" t="s">
        <v>67</v>
      </c>
      <c r="E15" s="128"/>
      <c r="F15" s="128"/>
      <c r="G15" s="128"/>
      <c r="H15" s="128"/>
      <c r="I15" s="128"/>
      <c r="J15" s="128"/>
      <c r="K15" s="129"/>
      <c r="L15" s="9"/>
      <c r="M15" s="18"/>
      <c r="N15" s="13" t="s">
        <v>65</v>
      </c>
    </row>
    <row r="16" spans="1:15" x14ac:dyDescent="0.25">
      <c r="A16" s="67"/>
      <c r="B16" s="120" t="s">
        <v>5</v>
      </c>
      <c r="C16" s="121"/>
      <c r="D16" s="127" t="s">
        <v>68</v>
      </c>
      <c r="E16" s="128"/>
      <c r="F16" s="128"/>
      <c r="G16" s="128"/>
      <c r="H16" s="128"/>
      <c r="I16" s="128"/>
      <c r="J16" s="128"/>
      <c r="K16" s="129"/>
      <c r="L16" s="9"/>
      <c r="M16" s="18"/>
    </row>
    <row r="17" spans="1:14" x14ac:dyDescent="0.25">
      <c r="A17" s="67"/>
      <c r="B17" s="29" t="s">
        <v>69</v>
      </c>
      <c r="C17" s="30"/>
      <c r="D17" s="30"/>
      <c r="E17" s="30"/>
      <c r="F17" s="30"/>
      <c r="G17" s="30"/>
      <c r="H17" s="30"/>
      <c r="I17" s="30"/>
      <c r="J17" s="30"/>
      <c r="K17" s="31"/>
      <c r="L17" s="9"/>
      <c r="M17" s="18"/>
      <c r="N17" s="14" t="s">
        <v>45</v>
      </c>
    </row>
    <row r="18" spans="1:14" x14ac:dyDescent="0.25">
      <c r="A18" s="67"/>
      <c r="B18" s="32"/>
      <c r="C18" s="33"/>
      <c r="D18" s="33"/>
      <c r="E18" s="33"/>
      <c r="F18" s="33"/>
      <c r="G18" s="33"/>
      <c r="H18" s="33"/>
      <c r="I18" s="33"/>
      <c r="J18" s="33"/>
      <c r="K18" s="34"/>
      <c r="L18" s="9"/>
      <c r="M18" s="18"/>
      <c r="N18" s="13" t="s">
        <v>43</v>
      </c>
    </row>
    <row r="19" spans="1:14" ht="15.75" thickBot="1" x14ac:dyDescent="0.3">
      <c r="A19" s="67"/>
      <c r="B19" s="35"/>
      <c r="C19" s="36"/>
      <c r="D19" s="36"/>
      <c r="E19" s="36"/>
      <c r="F19" s="36"/>
      <c r="G19" s="36"/>
      <c r="H19" s="36"/>
      <c r="I19" s="36"/>
      <c r="J19" s="36"/>
      <c r="K19" s="37"/>
      <c r="L19" s="9"/>
      <c r="M19" s="18"/>
      <c r="N19" s="13" t="s">
        <v>39</v>
      </c>
    </row>
    <row r="20" spans="1:14" ht="16.5" thickBot="1" x14ac:dyDescent="0.3">
      <c r="A20" s="9"/>
      <c r="B20" s="48" t="s">
        <v>27</v>
      </c>
      <c r="C20" s="49"/>
      <c r="D20" s="49"/>
      <c r="E20" s="49"/>
      <c r="F20" s="49"/>
      <c r="G20" s="49"/>
      <c r="H20" s="49"/>
      <c r="I20" s="49"/>
      <c r="J20" s="49"/>
      <c r="K20" s="50"/>
      <c r="L20" s="9"/>
      <c r="M20" s="18"/>
      <c r="N20" s="13" t="s">
        <v>38</v>
      </c>
    </row>
    <row r="21" spans="1:14" x14ac:dyDescent="0.25">
      <c r="A21" s="9"/>
      <c r="B21" s="45" t="s">
        <v>78</v>
      </c>
      <c r="C21" s="46"/>
      <c r="D21" s="46"/>
      <c r="E21" s="46"/>
      <c r="F21" s="46"/>
      <c r="G21" s="46"/>
      <c r="H21" s="46"/>
      <c r="I21" s="47"/>
      <c r="J21" s="38">
        <v>100</v>
      </c>
      <c r="K21" s="39"/>
      <c r="L21" s="9"/>
      <c r="M21" s="18"/>
      <c r="N21" s="13" t="s">
        <v>41</v>
      </c>
    </row>
    <row r="22" spans="1:14" x14ac:dyDescent="0.25">
      <c r="A22" s="9"/>
      <c r="B22" s="45" t="s">
        <v>26</v>
      </c>
      <c r="C22" s="46"/>
      <c r="D22" s="46"/>
      <c r="E22" s="46"/>
      <c r="F22" s="46"/>
      <c r="G22" s="46"/>
      <c r="H22" s="46"/>
      <c r="I22" s="47"/>
      <c r="J22" s="38">
        <v>47.12</v>
      </c>
      <c r="K22" s="39"/>
      <c r="L22" s="9"/>
      <c r="M22" s="18"/>
      <c r="N22" s="13" t="s">
        <v>42</v>
      </c>
    </row>
    <row r="23" spans="1:14" x14ac:dyDescent="0.25">
      <c r="A23" s="9"/>
      <c r="B23" s="51"/>
      <c r="C23" s="52"/>
      <c r="D23" s="52"/>
      <c r="E23" s="52"/>
      <c r="F23" s="52"/>
      <c r="G23" s="52"/>
      <c r="H23" s="52"/>
      <c r="I23" s="53"/>
      <c r="J23" s="38"/>
      <c r="K23" s="39"/>
      <c r="L23" s="9"/>
      <c r="M23" s="18"/>
      <c r="N23" s="13" t="s">
        <v>40</v>
      </c>
    </row>
    <row r="24" spans="1:14" ht="15.75" thickBot="1" x14ac:dyDescent="0.3">
      <c r="A24" s="9"/>
      <c r="B24" s="40" t="s">
        <v>9</v>
      </c>
      <c r="C24" s="41"/>
      <c r="D24" s="41"/>
      <c r="E24" s="41"/>
      <c r="F24" s="41"/>
      <c r="G24" s="41"/>
      <c r="H24" s="41"/>
      <c r="I24" s="42"/>
      <c r="J24" s="43">
        <f>J21+J22</f>
        <v>147.12</v>
      </c>
      <c r="K24" s="44"/>
      <c r="L24" s="9"/>
      <c r="M24" s="18"/>
    </row>
    <row r="25" spans="1:14" ht="7.5" customHeight="1" thickBot="1" x14ac:dyDescent="0.3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18"/>
    </row>
    <row r="26" spans="1:14" ht="16.5" thickBot="1" x14ac:dyDescent="0.3">
      <c r="A26" s="20"/>
      <c r="B26" s="48" t="s">
        <v>28</v>
      </c>
      <c r="C26" s="49"/>
      <c r="D26" s="49"/>
      <c r="E26" s="49"/>
      <c r="F26" s="49"/>
      <c r="G26" s="49"/>
      <c r="H26" s="49"/>
      <c r="I26" s="49"/>
      <c r="J26" s="49"/>
      <c r="K26" s="50"/>
      <c r="L26" s="20"/>
      <c r="M26" s="18"/>
      <c r="N26" s="15" t="s">
        <v>50</v>
      </c>
    </row>
    <row r="27" spans="1:14" x14ac:dyDescent="0.25">
      <c r="A27" s="20"/>
      <c r="B27" s="63" t="s">
        <v>19</v>
      </c>
      <c r="C27" s="64"/>
      <c r="D27" s="64"/>
      <c r="E27" s="64"/>
      <c r="F27" s="64"/>
      <c r="G27" s="64"/>
      <c r="H27" s="64"/>
      <c r="I27" s="64"/>
      <c r="J27" s="64"/>
      <c r="K27" s="65"/>
      <c r="L27" s="20"/>
      <c r="M27" s="18"/>
      <c r="N27" s="15" t="s">
        <v>51</v>
      </c>
    </row>
    <row r="28" spans="1:14" ht="15.75" customHeight="1" x14ac:dyDescent="0.25">
      <c r="A28" s="20"/>
      <c r="B28" s="22" t="s">
        <v>23</v>
      </c>
      <c r="C28" s="21" t="s">
        <v>24</v>
      </c>
      <c r="D28" s="68" t="s">
        <v>7</v>
      </c>
      <c r="E28" s="68"/>
      <c r="F28" s="68"/>
      <c r="G28" s="68"/>
      <c r="H28" s="68"/>
      <c r="I28" s="68"/>
      <c r="J28" s="69" t="s">
        <v>8</v>
      </c>
      <c r="K28" s="70"/>
      <c r="L28" s="20"/>
      <c r="M28" s="18"/>
      <c r="N28" s="15" t="s">
        <v>52</v>
      </c>
    </row>
    <row r="29" spans="1:14" ht="15.75" customHeight="1" x14ac:dyDescent="0.25">
      <c r="A29" s="20"/>
      <c r="B29" s="23"/>
      <c r="C29" s="5"/>
      <c r="D29" s="56"/>
      <c r="E29" s="56"/>
      <c r="F29" s="56"/>
      <c r="G29" s="56"/>
      <c r="H29" s="56"/>
      <c r="I29" s="56"/>
      <c r="J29" s="57"/>
      <c r="K29" s="58"/>
      <c r="L29" s="20"/>
      <c r="M29" s="18"/>
      <c r="N29" s="15" t="s">
        <v>62</v>
      </c>
    </row>
    <row r="30" spans="1:14" ht="15.75" thickBot="1" x14ac:dyDescent="0.3">
      <c r="A30" s="20"/>
      <c r="B30" s="59" t="s">
        <v>9</v>
      </c>
      <c r="C30" s="60"/>
      <c r="D30" s="60"/>
      <c r="E30" s="60"/>
      <c r="F30" s="60"/>
      <c r="G30" s="60"/>
      <c r="H30" s="60"/>
      <c r="I30" s="60"/>
      <c r="J30" s="61">
        <f>SUM(J29)</f>
        <v>0</v>
      </c>
      <c r="K30" s="62"/>
      <c r="L30" s="20"/>
      <c r="M30" s="18"/>
      <c r="N30" s="15" t="s">
        <v>53</v>
      </c>
    </row>
    <row r="31" spans="1:14" x14ac:dyDescent="0.25">
      <c r="A31" s="67"/>
      <c r="B31" s="63" t="s">
        <v>6</v>
      </c>
      <c r="C31" s="64"/>
      <c r="D31" s="64"/>
      <c r="E31" s="64"/>
      <c r="F31" s="64"/>
      <c r="G31" s="64"/>
      <c r="H31" s="64"/>
      <c r="I31" s="64"/>
      <c r="J31" s="64"/>
      <c r="K31" s="65"/>
      <c r="L31" s="67"/>
      <c r="M31" s="18"/>
      <c r="N31" s="15" t="s">
        <v>61</v>
      </c>
    </row>
    <row r="32" spans="1:14" ht="17.25" customHeight="1" x14ac:dyDescent="0.25">
      <c r="A32" s="67"/>
      <c r="B32" s="22" t="s">
        <v>23</v>
      </c>
      <c r="C32" s="24" t="s">
        <v>24</v>
      </c>
      <c r="D32" s="66" t="s">
        <v>7</v>
      </c>
      <c r="E32" s="66"/>
      <c r="F32" s="66"/>
      <c r="G32" s="66"/>
      <c r="H32" s="66"/>
      <c r="I32" s="66"/>
      <c r="J32" s="54" t="s">
        <v>8</v>
      </c>
      <c r="K32" s="55"/>
      <c r="L32" s="67"/>
      <c r="M32" s="18"/>
      <c r="N32" s="16" t="s">
        <v>54</v>
      </c>
    </row>
    <row r="33" spans="1:14" x14ac:dyDescent="0.25">
      <c r="A33" s="67"/>
      <c r="B33" s="25">
        <v>1654</v>
      </c>
      <c r="C33" s="5">
        <v>43362</v>
      </c>
      <c r="D33" s="56" t="s">
        <v>70</v>
      </c>
      <c r="E33" s="56"/>
      <c r="F33" s="56"/>
      <c r="G33" s="56"/>
      <c r="H33" s="56"/>
      <c r="I33" s="56"/>
      <c r="J33" s="57">
        <v>30.7</v>
      </c>
      <c r="K33" s="58"/>
      <c r="L33" s="67"/>
      <c r="M33" s="18"/>
      <c r="N33" s="15" t="s">
        <v>55</v>
      </c>
    </row>
    <row r="34" spans="1:14" ht="15" customHeight="1" x14ac:dyDescent="0.25">
      <c r="A34" s="67"/>
      <c r="B34" s="25">
        <v>13222</v>
      </c>
      <c r="C34" s="5">
        <v>43362</v>
      </c>
      <c r="D34" s="56" t="s">
        <v>71</v>
      </c>
      <c r="E34" s="56"/>
      <c r="F34" s="56"/>
      <c r="G34" s="56"/>
      <c r="H34" s="56"/>
      <c r="I34" s="56"/>
      <c r="J34" s="57">
        <v>30</v>
      </c>
      <c r="K34" s="58"/>
      <c r="L34" s="67"/>
      <c r="M34" s="18"/>
      <c r="N34" s="15" t="s">
        <v>56</v>
      </c>
    </row>
    <row r="35" spans="1:14" x14ac:dyDescent="0.25">
      <c r="A35" s="67"/>
      <c r="B35" s="25">
        <v>1672</v>
      </c>
      <c r="C35" s="5">
        <v>43363</v>
      </c>
      <c r="D35" s="56" t="s">
        <v>70</v>
      </c>
      <c r="E35" s="56"/>
      <c r="F35" s="56"/>
      <c r="G35" s="56"/>
      <c r="H35" s="56"/>
      <c r="I35" s="56"/>
      <c r="J35" s="57">
        <v>21</v>
      </c>
      <c r="K35" s="58"/>
      <c r="L35" s="67"/>
      <c r="M35" s="18"/>
      <c r="N35" s="15" t="s">
        <v>57</v>
      </c>
    </row>
    <row r="36" spans="1:14" ht="15.75" thickBot="1" x14ac:dyDescent="0.3">
      <c r="A36" s="67"/>
      <c r="B36" s="59" t="s">
        <v>9</v>
      </c>
      <c r="C36" s="60"/>
      <c r="D36" s="60"/>
      <c r="E36" s="60"/>
      <c r="F36" s="60"/>
      <c r="G36" s="60"/>
      <c r="H36" s="60"/>
      <c r="I36" s="60"/>
      <c r="J36" s="61">
        <f>SUM(J33:K35)</f>
        <v>81.7</v>
      </c>
      <c r="K36" s="62"/>
      <c r="L36" s="67"/>
      <c r="M36" s="18"/>
      <c r="N36" s="15" t="s">
        <v>46</v>
      </c>
    </row>
    <row r="37" spans="1:14" x14ac:dyDescent="0.25">
      <c r="A37" s="67"/>
      <c r="B37" s="63" t="s">
        <v>10</v>
      </c>
      <c r="C37" s="64"/>
      <c r="D37" s="64"/>
      <c r="E37" s="64"/>
      <c r="F37" s="64"/>
      <c r="G37" s="64"/>
      <c r="H37" s="64"/>
      <c r="I37" s="64"/>
      <c r="J37" s="64"/>
      <c r="K37" s="65"/>
      <c r="L37" s="67"/>
      <c r="M37" s="18"/>
      <c r="N37" s="15" t="s">
        <v>58</v>
      </c>
    </row>
    <row r="38" spans="1:14" ht="17.25" customHeight="1" x14ac:dyDescent="0.25">
      <c r="A38" s="67"/>
      <c r="B38" s="22" t="s">
        <v>23</v>
      </c>
      <c r="C38" s="24" t="s">
        <v>24</v>
      </c>
      <c r="D38" s="66" t="s">
        <v>7</v>
      </c>
      <c r="E38" s="66"/>
      <c r="F38" s="66"/>
      <c r="G38" s="66"/>
      <c r="H38" s="66"/>
      <c r="I38" s="66"/>
      <c r="J38" s="54" t="s">
        <v>8</v>
      </c>
      <c r="K38" s="55"/>
      <c r="L38" s="67"/>
      <c r="M38" s="18"/>
      <c r="N38" s="15" t="s">
        <v>47</v>
      </c>
    </row>
    <row r="39" spans="1:14" x14ac:dyDescent="0.25">
      <c r="A39" s="67"/>
      <c r="B39" s="26" t="s">
        <v>72</v>
      </c>
      <c r="C39" s="5">
        <v>43362</v>
      </c>
      <c r="D39" s="56" t="s">
        <v>73</v>
      </c>
      <c r="E39" s="56"/>
      <c r="F39" s="56"/>
      <c r="G39" s="56"/>
      <c r="H39" s="56"/>
      <c r="I39" s="56"/>
      <c r="J39" s="57">
        <v>2.7</v>
      </c>
      <c r="K39" s="58"/>
      <c r="L39" s="67"/>
      <c r="M39" s="18"/>
      <c r="N39" s="15" t="s">
        <v>48</v>
      </c>
    </row>
    <row r="40" spans="1:14" ht="15" customHeight="1" x14ac:dyDescent="0.25">
      <c r="A40" s="67"/>
      <c r="B40" s="26" t="s">
        <v>74</v>
      </c>
      <c r="C40" s="5">
        <v>43363</v>
      </c>
      <c r="D40" s="56" t="s">
        <v>73</v>
      </c>
      <c r="E40" s="56"/>
      <c r="F40" s="56"/>
      <c r="G40" s="56"/>
      <c r="H40" s="56"/>
      <c r="I40" s="56"/>
      <c r="J40" s="57">
        <v>2.7</v>
      </c>
      <c r="K40" s="58"/>
      <c r="L40" s="67"/>
      <c r="M40" s="18"/>
      <c r="N40" s="15" t="s">
        <v>49</v>
      </c>
    </row>
    <row r="41" spans="1:14" x14ac:dyDescent="0.25">
      <c r="A41" s="67"/>
      <c r="B41" s="25">
        <v>504812</v>
      </c>
      <c r="C41" s="5">
        <v>43363</v>
      </c>
      <c r="D41" s="56" t="s">
        <v>75</v>
      </c>
      <c r="E41" s="56"/>
      <c r="F41" s="56"/>
      <c r="G41" s="56"/>
      <c r="H41" s="56"/>
      <c r="I41" s="56"/>
      <c r="J41" s="57">
        <v>40.020000000000003</v>
      </c>
      <c r="K41" s="58"/>
      <c r="L41" s="67"/>
      <c r="M41" s="18"/>
      <c r="N41" s="15" t="s">
        <v>59</v>
      </c>
    </row>
    <row r="42" spans="1:14" ht="15.75" thickBot="1" x14ac:dyDescent="0.3">
      <c r="A42" s="67"/>
      <c r="B42" s="59" t="s">
        <v>9</v>
      </c>
      <c r="C42" s="60"/>
      <c r="D42" s="60"/>
      <c r="E42" s="60"/>
      <c r="F42" s="60"/>
      <c r="G42" s="60"/>
      <c r="H42" s="60"/>
      <c r="I42" s="60"/>
      <c r="J42" s="61">
        <f>SUM(J39:K41)</f>
        <v>45.42</v>
      </c>
      <c r="K42" s="62"/>
      <c r="L42" s="67"/>
      <c r="M42" s="18"/>
      <c r="N42" s="17" t="s">
        <v>60</v>
      </c>
    </row>
    <row r="43" spans="1:14" x14ac:dyDescent="0.25">
      <c r="A43" s="67"/>
      <c r="B43" s="63" t="s">
        <v>20</v>
      </c>
      <c r="C43" s="64"/>
      <c r="D43" s="64"/>
      <c r="E43" s="64"/>
      <c r="F43" s="64"/>
      <c r="G43" s="64"/>
      <c r="H43" s="64"/>
      <c r="I43" s="64"/>
      <c r="J43" s="64"/>
      <c r="K43" s="65"/>
      <c r="L43" s="67"/>
      <c r="M43" s="18"/>
    </row>
    <row r="44" spans="1:14" x14ac:dyDescent="0.25">
      <c r="A44" s="67"/>
      <c r="B44" s="22" t="s">
        <v>23</v>
      </c>
      <c r="C44" s="24" t="s">
        <v>24</v>
      </c>
      <c r="D44" s="66" t="s">
        <v>7</v>
      </c>
      <c r="E44" s="66"/>
      <c r="F44" s="66"/>
      <c r="G44" s="66"/>
      <c r="H44" s="66"/>
      <c r="I44" s="66"/>
      <c r="J44" s="54" t="s">
        <v>8</v>
      </c>
      <c r="K44" s="55"/>
      <c r="L44" s="67"/>
      <c r="M44" s="18"/>
    </row>
    <row r="45" spans="1:14" x14ac:dyDescent="0.25">
      <c r="A45" s="67"/>
      <c r="B45" s="23" t="s">
        <v>76</v>
      </c>
      <c r="C45" s="5">
        <v>43362</v>
      </c>
      <c r="D45" s="56" t="s">
        <v>77</v>
      </c>
      <c r="E45" s="56"/>
      <c r="F45" s="56"/>
      <c r="G45" s="56"/>
      <c r="H45" s="56"/>
      <c r="I45" s="56"/>
      <c r="J45" s="57">
        <v>20</v>
      </c>
      <c r="K45" s="58"/>
      <c r="L45" s="67"/>
      <c r="M45" s="18"/>
    </row>
    <row r="46" spans="1:14" ht="15" customHeight="1" thickBot="1" x14ac:dyDescent="0.3">
      <c r="A46" s="67"/>
      <c r="B46" s="114" t="s">
        <v>9</v>
      </c>
      <c r="C46" s="115"/>
      <c r="D46" s="115"/>
      <c r="E46" s="115"/>
      <c r="F46" s="115"/>
      <c r="G46" s="115"/>
      <c r="H46" s="115"/>
      <c r="I46" s="115"/>
      <c r="J46" s="116">
        <f>SUM(J45)</f>
        <v>20</v>
      </c>
      <c r="K46" s="117"/>
      <c r="L46" s="67"/>
      <c r="M46" s="18"/>
    </row>
    <row r="47" spans="1:14" x14ac:dyDescent="0.25">
      <c r="A47" s="67"/>
      <c r="B47" s="100" t="s">
        <v>29</v>
      </c>
      <c r="C47" s="101"/>
      <c r="D47" s="101"/>
      <c r="E47" s="101"/>
      <c r="F47" s="101"/>
      <c r="G47" s="101"/>
      <c r="H47" s="101"/>
      <c r="I47" s="101"/>
      <c r="J47" s="101"/>
      <c r="K47" s="102"/>
      <c r="L47" s="67"/>
      <c r="M47" s="18"/>
    </row>
    <row r="48" spans="1:14" x14ac:dyDescent="0.25">
      <c r="A48" s="67"/>
      <c r="B48" s="103" t="s">
        <v>21</v>
      </c>
      <c r="C48" s="104"/>
      <c r="D48" s="104"/>
      <c r="E48" s="104"/>
      <c r="F48" s="104"/>
      <c r="G48" s="104"/>
      <c r="H48" s="104"/>
      <c r="I48" s="105"/>
      <c r="J48" s="38">
        <v>0</v>
      </c>
      <c r="K48" s="39"/>
      <c r="L48" s="67"/>
      <c r="M48" s="18"/>
    </row>
    <row r="49" spans="1:16" ht="15.75" thickBot="1" x14ac:dyDescent="0.3">
      <c r="A49" s="67"/>
      <c r="B49" s="111"/>
      <c r="C49" s="112"/>
      <c r="D49" s="112"/>
      <c r="E49" s="112"/>
      <c r="F49" s="112"/>
      <c r="G49" s="112"/>
      <c r="H49" s="112"/>
      <c r="I49" s="113"/>
      <c r="J49" s="38"/>
      <c r="K49" s="39"/>
      <c r="L49" s="67"/>
      <c r="M49" s="18"/>
    </row>
    <row r="50" spans="1:16" ht="15.75" thickBot="1" x14ac:dyDescent="0.3">
      <c r="A50" s="67"/>
      <c r="B50" s="106" t="s">
        <v>11</v>
      </c>
      <c r="C50" s="107"/>
      <c r="D50" s="107"/>
      <c r="E50" s="107"/>
      <c r="F50" s="107"/>
      <c r="G50" s="107"/>
      <c r="H50" s="107"/>
      <c r="I50" s="108"/>
      <c r="J50" s="109">
        <f>J30+J36+J42+J46-J48</f>
        <v>147.12</v>
      </c>
      <c r="K50" s="110"/>
      <c r="L50" s="67"/>
      <c r="M50" s="18"/>
    </row>
    <row r="51" spans="1:16" ht="15.75" thickBot="1" x14ac:dyDescent="0.3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18"/>
    </row>
    <row r="52" spans="1:16" ht="16.5" thickBot="1" x14ac:dyDescent="0.3">
      <c r="A52" s="67"/>
      <c r="B52" s="48" t="s">
        <v>12</v>
      </c>
      <c r="C52" s="49"/>
      <c r="D52" s="49"/>
      <c r="E52" s="49"/>
      <c r="F52" s="49"/>
      <c r="G52" s="49"/>
      <c r="H52" s="49"/>
      <c r="I52" s="49"/>
      <c r="J52" s="49"/>
      <c r="K52" s="50"/>
      <c r="L52" s="71"/>
      <c r="M52" s="18"/>
    </row>
    <row r="53" spans="1:16" x14ac:dyDescent="0.25">
      <c r="A53" s="67"/>
      <c r="B53" s="90"/>
      <c r="C53" s="91"/>
      <c r="D53" s="91"/>
      <c r="E53" s="92" t="s">
        <v>13</v>
      </c>
      <c r="F53" s="93"/>
      <c r="G53" s="93"/>
      <c r="H53" s="93"/>
      <c r="I53" s="93"/>
      <c r="J53" s="93"/>
      <c r="K53" s="94"/>
      <c r="L53" s="67"/>
      <c r="M53" s="18"/>
    </row>
    <row r="54" spans="1:16" x14ac:dyDescent="0.25">
      <c r="A54" s="67"/>
      <c r="B54" s="78"/>
      <c r="C54" s="67"/>
      <c r="D54" s="95"/>
      <c r="E54" s="96" t="s">
        <v>14</v>
      </c>
      <c r="F54" s="96"/>
      <c r="G54" s="96"/>
      <c r="H54" s="96"/>
      <c r="I54" s="96"/>
      <c r="J54" s="96"/>
      <c r="K54" s="97"/>
      <c r="L54" s="67"/>
      <c r="M54" s="18"/>
    </row>
    <row r="55" spans="1:16" x14ac:dyDescent="0.25">
      <c r="A55" s="67"/>
      <c r="B55" s="78"/>
      <c r="C55" s="67"/>
      <c r="D55" s="95"/>
      <c r="E55" s="96"/>
      <c r="F55" s="96"/>
      <c r="G55" s="96"/>
      <c r="H55" s="96"/>
      <c r="I55" s="96"/>
      <c r="J55" s="96"/>
      <c r="K55" s="97"/>
      <c r="L55" s="67"/>
      <c r="M55" s="18"/>
    </row>
    <row r="56" spans="1:16" ht="15.75" thickBot="1" x14ac:dyDescent="0.3">
      <c r="A56" s="67"/>
      <c r="B56" s="79"/>
      <c r="C56" s="80"/>
      <c r="D56" s="81"/>
      <c r="E56" s="98" t="s">
        <v>15</v>
      </c>
      <c r="F56" s="98"/>
      <c r="G56" s="98"/>
      <c r="H56" s="98"/>
      <c r="I56" s="98"/>
      <c r="J56" s="98"/>
      <c r="K56" s="99"/>
      <c r="L56" s="67"/>
      <c r="M56" s="18"/>
    </row>
    <row r="57" spans="1:16" ht="15.75" thickBot="1" x14ac:dyDescent="0.3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8"/>
    </row>
    <row r="58" spans="1:16" ht="16.5" thickBot="1" x14ac:dyDescent="0.3">
      <c r="A58" s="67"/>
      <c r="B58" s="48" t="s">
        <v>22</v>
      </c>
      <c r="C58" s="49"/>
      <c r="D58" s="49"/>
      <c r="E58" s="49"/>
      <c r="F58" s="49"/>
      <c r="G58" s="49"/>
      <c r="H58" s="49"/>
      <c r="I58" s="49"/>
      <c r="J58" s="49"/>
      <c r="K58" s="50"/>
      <c r="L58" s="71"/>
      <c r="M58" s="18"/>
    </row>
    <row r="59" spans="1:16" x14ac:dyDescent="0.25">
      <c r="A59" s="67"/>
      <c r="B59" s="72">
        <v>43371</v>
      </c>
      <c r="C59" s="73"/>
      <c r="D59" s="74"/>
      <c r="E59" s="75" t="s">
        <v>16</v>
      </c>
      <c r="F59" s="76"/>
      <c r="G59" s="76"/>
      <c r="H59" s="76"/>
      <c r="I59" s="76"/>
      <c r="J59" s="76"/>
      <c r="K59" s="77"/>
      <c r="L59" s="67"/>
      <c r="M59" s="18"/>
    </row>
    <row r="60" spans="1:16" x14ac:dyDescent="0.25">
      <c r="A60" s="67"/>
      <c r="B60" s="78"/>
      <c r="C60" s="67"/>
      <c r="D60" s="67"/>
      <c r="E60" s="82" t="s">
        <v>17</v>
      </c>
      <c r="F60" s="83"/>
      <c r="G60" s="83"/>
      <c r="H60" s="83"/>
      <c r="I60" s="83"/>
      <c r="J60" s="83"/>
      <c r="K60" s="84"/>
      <c r="L60" s="67"/>
      <c r="M60" s="18"/>
    </row>
    <row r="61" spans="1:16" x14ac:dyDescent="0.25">
      <c r="A61" s="67"/>
      <c r="B61" s="78"/>
      <c r="C61" s="67"/>
      <c r="D61" s="67"/>
      <c r="E61" s="85"/>
      <c r="F61" s="86"/>
      <c r="G61" s="86"/>
      <c r="H61" s="86"/>
      <c r="I61" s="86"/>
      <c r="J61" s="86"/>
      <c r="K61" s="87"/>
      <c r="L61" s="67"/>
      <c r="M61" s="18"/>
    </row>
    <row r="62" spans="1:16" ht="15.75" thickBot="1" x14ac:dyDescent="0.3">
      <c r="A62" s="67"/>
      <c r="B62" s="79"/>
      <c r="C62" s="80"/>
      <c r="D62" s="81"/>
      <c r="E62" s="88" t="s">
        <v>18</v>
      </c>
      <c r="F62" s="80"/>
      <c r="G62" s="80"/>
      <c r="H62" s="80"/>
      <c r="I62" s="80"/>
      <c r="J62" s="80"/>
      <c r="K62" s="89"/>
      <c r="L62" s="67"/>
      <c r="M62" s="18"/>
    </row>
    <row r="63" spans="1:16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18"/>
    </row>
    <row r="64" spans="1:16" x14ac:dyDescent="0.25">
      <c r="N64"/>
      <c r="O64"/>
      <c r="P64"/>
    </row>
    <row r="65" spans="14:16" x14ac:dyDescent="0.25">
      <c r="N65"/>
      <c r="O65"/>
      <c r="P65"/>
    </row>
    <row r="66" spans="14:16" x14ac:dyDescent="0.25">
      <c r="N66"/>
      <c r="O66"/>
      <c r="P66"/>
    </row>
    <row r="67" spans="14:16" x14ac:dyDescent="0.25">
      <c r="N67"/>
      <c r="O67"/>
      <c r="P67"/>
    </row>
    <row r="68" spans="14:16" x14ac:dyDescent="0.25">
      <c r="N68"/>
      <c r="O68"/>
      <c r="P68"/>
    </row>
    <row r="69" spans="14:16" x14ac:dyDescent="0.25">
      <c r="N69"/>
      <c r="O69"/>
      <c r="P69"/>
    </row>
    <row r="70" spans="14:16" x14ac:dyDescent="0.25">
      <c r="N70"/>
      <c r="O70"/>
      <c r="P70"/>
    </row>
    <row r="71" spans="14:16" x14ac:dyDescent="0.25">
      <c r="N71"/>
      <c r="O71"/>
      <c r="P71"/>
    </row>
    <row r="72" spans="14:16" x14ac:dyDescent="0.25">
      <c r="N72"/>
      <c r="O72"/>
      <c r="P72"/>
    </row>
    <row r="73" spans="14:16" x14ac:dyDescent="0.25">
      <c r="N73"/>
      <c r="O73"/>
      <c r="P73"/>
    </row>
    <row r="74" spans="14:16" x14ac:dyDescent="0.25">
      <c r="N74"/>
      <c r="O74"/>
      <c r="P74"/>
    </row>
    <row r="75" spans="14:16" x14ac:dyDescent="0.25">
      <c r="N75"/>
      <c r="O75"/>
      <c r="P75"/>
    </row>
    <row r="76" spans="14:16" x14ac:dyDescent="0.25">
      <c r="N76"/>
      <c r="O76"/>
      <c r="P76"/>
    </row>
    <row r="77" spans="14:16" x14ac:dyDescent="0.25">
      <c r="N77"/>
      <c r="O77"/>
      <c r="P77"/>
    </row>
    <row r="78" spans="14:16" x14ac:dyDescent="0.25">
      <c r="N78"/>
      <c r="O78"/>
      <c r="P78"/>
    </row>
    <row r="79" spans="14:16" x14ac:dyDescent="0.25">
      <c r="N79"/>
      <c r="O79"/>
      <c r="P79"/>
    </row>
    <row r="80" spans="14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</sheetData>
  <sheetProtection algorithmName="SHA-512" hashValue="s36d3QH7wvZhysMEXbNPTL4RK9HbV/bbNCRj0ABHigcfy0+Jb22F78FzUJSLmlcPx2vBIkhnVmsomONo9fhApg==" saltValue="bDI+0UAcjsJg7GwAQrN5TQ==" spinCount="100000" sheet="1" objects="1" scenarios="1"/>
  <mergeCells count="93"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  <mergeCell ref="A25:L25"/>
    <mergeCell ref="B26:K26"/>
    <mergeCell ref="A31:A50"/>
    <mergeCell ref="B31:K31"/>
    <mergeCell ref="L31:L50"/>
    <mergeCell ref="D32:I32"/>
    <mergeCell ref="B47:K47"/>
    <mergeCell ref="J48:K48"/>
    <mergeCell ref="B48:I48"/>
    <mergeCell ref="B50:I50"/>
    <mergeCell ref="J50:K50"/>
    <mergeCell ref="B49:I49"/>
    <mergeCell ref="J49:K49"/>
    <mergeCell ref="B46:I46"/>
    <mergeCell ref="J46:K46"/>
    <mergeCell ref="D41:I41"/>
    <mergeCell ref="E59:K59"/>
    <mergeCell ref="B60:D62"/>
    <mergeCell ref="E60:K61"/>
    <mergeCell ref="E62:K62"/>
    <mergeCell ref="A51:L51"/>
    <mergeCell ref="A52:A56"/>
    <mergeCell ref="B52:K52"/>
    <mergeCell ref="L52:L56"/>
    <mergeCell ref="B53:D53"/>
    <mergeCell ref="E53:K53"/>
    <mergeCell ref="B54:D56"/>
    <mergeCell ref="E54:K55"/>
    <mergeCell ref="E56:K56"/>
    <mergeCell ref="B43:K43"/>
    <mergeCell ref="D44:I44"/>
    <mergeCell ref="J44:K44"/>
    <mergeCell ref="A63:L63"/>
    <mergeCell ref="B27:K27"/>
    <mergeCell ref="D28:I28"/>
    <mergeCell ref="J28:K28"/>
    <mergeCell ref="D29:I29"/>
    <mergeCell ref="J29:K29"/>
    <mergeCell ref="B30:I30"/>
    <mergeCell ref="J30:K30"/>
    <mergeCell ref="A57:L57"/>
    <mergeCell ref="A58:A62"/>
    <mergeCell ref="B58:K58"/>
    <mergeCell ref="L58:L62"/>
    <mergeCell ref="B59:D59"/>
    <mergeCell ref="D35:I35"/>
    <mergeCell ref="J35:K35"/>
    <mergeCell ref="J39:K39"/>
    <mergeCell ref="D45:I45"/>
    <mergeCell ref="J45:K45"/>
    <mergeCell ref="J38:K38"/>
    <mergeCell ref="D40:I40"/>
    <mergeCell ref="J40:K40"/>
    <mergeCell ref="B36:I36"/>
    <mergeCell ref="J36:K36"/>
    <mergeCell ref="B37:K37"/>
    <mergeCell ref="D38:I38"/>
    <mergeCell ref="D39:I39"/>
    <mergeCell ref="J41:K41"/>
    <mergeCell ref="B42:I42"/>
    <mergeCell ref="J42:K42"/>
    <mergeCell ref="J32:K32"/>
    <mergeCell ref="D33:I33"/>
    <mergeCell ref="J33:K33"/>
    <mergeCell ref="D34:I34"/>
    <mergeCell ref="J34:K34"/>
    <mergeCell ref="D14:H14"/>
    <mergeCell ref="B17:K19"/>
    <mergeCell ref="J21:K21"/>
    <mergeCell ref="B24:I24"/>
    <mergeCell ref="J24:K24"/>
    <mergeCell ref="B21:I21"/>
    <mergeCell ref="J23:K23"/>
    <mergeCell ref="B20:K20"/>
    <mergeCell ref="B22:I22"/>
    <mergeCell ref="B23:I23"/>
    <mergeCell ref="J22:K22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promptTitle="Seleção de colaborador" prompt="Clique na seta e selecione o colaborador." sqref="D16:K16">
      <formula1>$N$26:$N$42</formula1>
    </dataValidation>
    <dataValidation type="list" allowBlank="1" showInputMessage="1" promptTitle="Seleção de destino" prompt="Clique sobre a seta para selecionar o destino ou insira manualmente." sqref="D15:K15">
      <formula1>$N$18:$N$23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Sabrina Furlani</cp:lastModifiedBy>
  <cp:lastPrinted>2018-09-28T16:45:34Z</cp:lastPrinted>
  <dcterms:created xsi:type="dcterms:W3CDTF">2018-06-14T13:39:40Z</dcterms:created>
  <dcterms:modified xsi:type="dcterms:W3CDTF">2018-10-10T16:10:26Z</dcterms:modified>
</cp:coreProperties>
</file>