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Arquivos Relatórios de Viagem\Prestação de Contas - Adiantamento de Despesas\2019\"/>
    </mc:Choice>
  </mc:AlternateContent>
  <bookViews>
    <workbookView xWindow="0" yWindow="0" windowWidth="20490" windowHeight="7755"/>
  </bookViews>
  <sheets>
    <sheet name="Planilha1" sheetId="1" r:id="rId1"/>
  </sheets>
  <definedNames>
    <definedName name="Veicul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J22" i="1" l="1"/>
  <c r="J45" i="1" l="1"/>
  <c r="J38" i="1"/>
  <c r="J28" i="1" l="1"/>
  <c r="J49" i="1"/>
</calcChain>
</file>

<file path=xl/sharedStrings.xml><?xml version="1.0" encoding="utf-8"?>
<sst xmlns="http://schemas.openxmlformats.org/spreadsheetml/2006/main" count="95" uniqueCount="73">
  <si>
    <t>Resolução nº 12/13, de 06 de maio de 2013</t>
  </si>
  <si>
    <t>Data de Saída</t>
  </si>
  <si>
    <t>Hora</t>
  </si>
  <si>
    <t>Data chegada</t>
  </si>
  <si>
    <t>Destino</t>
  </si>
  <si>
    <t>Funcionário(s)</t>
  </si>
  <si>
    <t>Alimentação</t>
  </si>
  <si>
    <t>Descrição</t>
  </si>
  <si>
    <t>Valor</t>
  </si>
  <si>
    <t>TOTAL</t>
  </si>
  <si>
    <t>Recibos Locomoção Táxi, UBER, ônibus executivo</t>
  </si>
  <si>
    <t>TOTAL GERAL</t>
  </si>
  <si>
    <t>AUTORIZAÇÃO DE PAGAMENTOS</t>
  </si>
  <si>
    <t>Assinatura:</t>
  </si>
  <si>
    <t>____________________________________________</t>
  </si>
  <si>
    <t xml:space="preserve">Assinatura: </t>
  </si>
  <si>
    <t>___________________________________________________</t>
  </si>
  <si>
    <t>Funcionário</t>
  </si>
  <si>
    <t>Hospedagem</t>
  </si>
  <si>
    <t>Estacionamento</t>
  </si>
  <si>
    <t xml:space="preserve">PRESTAÇÃO DE CONTAS </t>
  </si>
  <si>
    <t>Nº Doc.Fiscal</t>
  </si>
  <si>
    <t>Data</t>
  </si>
  <si>
    <t>BALANCETE DE PRESTAÇÃO DE CONTAS DE ADIANTAMENTO</t>
  </si>
  <si>
    <t>RECURSOS RECEBIDOS / À RECEBER</t>
  </si>
  <si>
    <t>RECURSOS APLICADOS / À DEVOLVER</t>
  </si>
  <si>
    <t xml:space="preserve">(-) Devolução de Recursos Não Utilizado </t>
  </si>
  <si>
    <t>Meio de Transporte</t>
  </si>
  <si>
    <t>Valor:</t>
  </si>
  <si>
    <t>Passagem Aérea</t>
  </si>
  <si>
    <t xml:space="preserve">Veículo Oficial </t>
  </si>
  <si>
    <t>Veículos</t>
  </si>
  <si>
    <t>Automóvel Próprio</t>
  </si>
  <si>
    <t>Ordem de pagto Nº</t>
  </si>
  <si>
    <t>Florianópolis</t>
  </si>
  <si>
    <t>Curitiba</t>
  </si>
  <si>
    <t>Itajaí</t>
  </si>
  <si>
    <t>Brasília</t>
  </si>
  <si>
    <t>Transporte</t>
  </si>
  <si>
    <t>Cidades</t>
  </si>
  <si>
    <t>Simone Gomes</t>
  </si>
  <si>
    <t>Michele Prada</t>
  </si>
  <si>
    <t>Richard Buchinski</t>
  </si>
  <si>
    <t>Sabrina Furlani</t>
  </si>
  <si>
    <t>Alexandre De Carvalho Brígido</t>
  </si>
  <si>
    <t>Anísio Fantini</t>
  </si>
  <si>
    <t>Beatriz Padilha</t>
  </si>
  <si>
    <t>Celio Francisco Simão</t>
  </si>
  <si>
    <t>Isadora Reis</t>
  </si>
  <si>
    <t>José Rafael Correa</t>
  </si>
  <si>
    <t>Larissa Umbelino</t>
  </si>
  <si>
    <t>Luiz Claúdio Kades</t>
  </si>
  <si>
    <t>Vanessa Cristina de Sousa</t>
  </si>
  <si>
    <t>Giovana Peron</t>
  </si>
  <si>
    <t>Bruno Tiago Paulo</t>
  </si>
  <si>
    <r>
      <t xml:space="preserve">Sandero Branco Placas: </t>
    </r>
    <r>
      <rPr>
        <b/>
        <sz val="11"/>
        <color theme="0"/>
        <rFont val="Arial"/>
        <family val="2"/>
      </rPr>
      <t>QHX 2652</t>
    </r>
  </si>
  <si>
    <r>
      <t>Sandero Branco Placas:</t>
    </r>
    <r>
      <rPr>
        <b/>
        <sz val="11"/>
        <color theme="0"/>
        <rFont val="Arial"/>
        <family val="2"/>
      </rPr>
      <t>QHX 2702</t>
    </r>
  </si>
  <si>
    <r>
      <t xml:space="preserve">Logan Branco Placas: </t>
    </r>
    <r>
      <rPr>
        <b/>
        <sz val="11"/>
        <color theme="0"/>
        <rFont val="Arial"/>
        <family val="2"/>
      </rPr>
      <t>QHN 9262</t>
    </r>
  </si>
  <si>
    <t>/2019</t>
  </si>
  <si>
    <t>Almoço</t>
  </si>
  <si>
    <t>Objetivo da Viagem: Participação na XXII Marcha a Brasília em Defesa dos Municípios, realizada de 8 a 11 de abril de 2019 no Centro Internacional de Convenções do Brasil, em Brasília/DF.</t>
  </si>
  <si>
    <t>Transferência bancária realizada (05/04/2019)</t>
  </si>
  <si>
    <t>Avião</t>
  </si>
  <si>
    <t>José Rafael Corrêa</t>
  </si>
  <si>
    <t>Janta</t>
  </si>
  <si>
    <t>Refeição</t>
  </si>
  <si>
    <t>Táxi - Shopping Brasília x Ministério da Economia</t>
  </si>
  <si>
    <t>Táxi - Ministério da Economia x hotel</t>
  </si>
  <si>
    <t>UBER</t>
  </si>
  <si>
    <t>Translado hotel x aeroporto</t>
  </si>
  <si>
    <t>Translado NVT x BNU</t>
  </si>
  <si>
    <t>Devolução a ser realizada</t>
  </si>
  <si>
    <t>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</si>
</sst>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[hh]:mm:ss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left"/>
    </xf>
    <xf numFmtId="20" fontId="3" fillId="0" borderId="5" xfId="0" applyNumberFormat="1" applyFont="1" applyBorder="1"/>
    <xf numFmtId="14" fontId="5" fillId="0" borderId="5" xfId="0" applyNumberFormat="1" applyFont="1" applyBorder="1" applyAlignment="1"/>
    <xf numFmtId="14" fontId="3" fillId="0" borderId="5" xfId="0" applyNumberFormat="1" applyFont="1" applyBorder="1" applyAlignment="1"/>
    <xf numFmtId="14" fontId="6" fillId="0" borderId="5" xfId="0" applyNumberFormat="1" applyFont="1" applyBorder="1"/>
    <xf numFmtId="0" fontId="4" fillId="0" borderId="8" xfId="0" applyFont="1" applyBorder="1" applyAlignment="1"/>
    <xf numFmtId="20" fontId="8" fillId="0" borderId="41" xfId="0" applyNumberFormat="1" applyFont="1" applyBorder="1"/>
    <xf numFmtId="0" fontId="0" fillId="0" borderId="0" xfId="0" applyBorder="1" applyAlignment="1">
      <alignment horizontal="center"/>
    </xf>
    <xf numFmtId="0" fontId="10" fillId="0" borderId="10" xfId="0" applyFont="1" applyBorder="1" applyAlignment="1"/>
    <xf numFmtId="0" fontId="11" fillId="0" borderId="0" xfId="0" applyFont="1"/>
    <xf numFmtId="0" fontId="12" fillId="0" borderId="0" xfId="0" applyFont="1" applyBorder="1"/>
    <xf numFmtId="0" fontId="13" fillId="0" borderId="0" xfId="0" applyFont="1" applyBorder="1"/>
    <xf numFmtId="164" fontId="12" fillId="0" borderId="0" xfId="0" applyNumberFormat="1" applyFont="1" applyFill="1" applyBorder="1"/>
    <xf numFmtId="0" fontId="12" fillId="0" borderId="0" xfId="0" applyFont="1" applyFill="1" applyBorder="1" applyAlignment="1"/>
    <xf numFmtId="0" fontId="12" fillId="0" borderId="0" xfId="0" applyFont="1" applyFill="1" applyBorder="1"/>
    <xf numFmtId="0" fontId="0" fillId="0" borderId="0" xfId="0" applyBorder="1"/>
    <xf numFmtId="0" fontId="0" fillId="0" borderId="0" xfId="0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9" fillId="0" borderId="42" xfId="0" applyFont="1" applyBorder="1" applyAlignment="1">
      <alignment wrapText="1"/>
    </xf>
    <xf numFmtId="49" fontId="5" fillId="0" borderId="42" xfId="0" applyNumberFormat="1" applyFont="1" applyBorder="1" applyAlignment="1"/>
    <xf numFmtId="0" fontId="3" fillId="0" borderId="5" xfId="0" applyFont="1" applyBorder="1" applyAlignment="1">
      <alignment wrapText="1"/>
    </xf>
    <xf numFmtId="0" fontId="5" fillId="0" borderId="42" xfId="0" applyFont="1" applyBorder="1" applyAlignment="1"/>
    <xf numFmtId="49" fontId="3" fillId="0" borderId="42" xfId="0" applyNumberFormat="1" applyFont="1" applyBorder="1" applyAlignment="1"/>
    <xf numFmtId="20" fontId="8" fillId="0" borderId="5" xfId="0" applyNumberFormat="1" applyFont="1" applyFill="1" applyBorder="1"/>
    <xf numFmtId="0" fontId="10" fillId="0" borderId="15" xfId="0" applyFont="1" applyFill="1" applyBorder="1" applyAlignment="1">
      <alignment horizontal="right"/>
    </xf>
    <xf numFmtId="43" fontId="6" fillId="0" borderId="6" xfId="1" applyFont="1" applyBorder="1" applyAlignment="1"/>
    <xf numFmtId="43" fontId="6" fillId="0" borderId="17" xfId="1" applyFont="1" applyBorder="1" applyAlignment="1"/>
    <xf numFmtId="0" fontId="3" fillId="0" borderId="18" xfId="0" applyFont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43" fontId="4" fillId="0" borderId="21" xfId="1" applyFont="1" applyBorder="1" applyAlignment="1">
      <alignment horizontal="center"/>
    </xf>
    <xf numFmtId="43" fontId="4" fillId="0" borderId="22" xfId="1" applyFont="1" applyBorder="1" applyAlignment="1">
      <alignment horizontal="center"/>
    </xf>
    <xf numFmtId="49" fontId="6" fillId="0" borderId="16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/>
    </xf>
    <xf numFmtId="49" fontId="6" fillId="0" borderId="7" xfId="0" applyNumberFormat="1" applyFont="1" applyFill="1" applyBorder="1" applyAlignment="1">
      <alignment horizontal="left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6" fillId="0" borderId="5" xfId="0" applyNumberFormat="1" applyFont="1" applyBorder="1" applyAlignment="1"/>
    <xf numFmtId="43" fontId="6" fillId="0" borderId="5" xfId="1" applyFont="1" applyBorder="1" applyAlignment="1"/>
    <xf numFmtId="43" fontId="6" fillId="0" borderId="41" xfId="1" applyFont="1" applyBorder="1" applyAlignment="1"/>
    <xf numFmtId="0" fontId="3" fillId="3" borderId="23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3" fillId="0" borderId="5" xfId="0" applyNumberFormat="1" applyFont="1" applyBorder="1" applyAlignment="1"/>
    <xf numFmtId="0" fontId="6" fillId="0" borderId="6" xfId="0" applyNumberFormat="1" applyFont="1" applyBorder="1" applyAlignment="1"/>
    <xf numFmtId="0" fontId="0" fillId="0" borderId="8" xfId="0" applyBorder="1" applyAlignment="1"/>
    <xf numFmtId="0" fontId="0" fillId="0" borderId="7" xfId="0" applyBorder="1" applyAlignment="1"/>
    <xf numFmtId="0" fontId="0" fillId="0" borderId="17" xfId="0" applyBorder="1" applyAlignment="1"/>
    <xf numFmtId="43" fontId="4" fillId="0" borderId="47" xfId="1" applyFont="1" applyBorder="1" applyAlignment="1">
      <alignment horizontal="center"/>
    </xf>
    <xf numFmtId="43" fontId="4" fillId="0" borderId="48" xfId="1" applyFont="1" applyBorder="1" applyAlignment="1">
      <alignment horizontal="center"/>
    </xf>
    <xf numFmtId="0" fontId="3" fillId="0" borderId="46" xfId="0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5" xfId="0" applyNumberFormat="1" applyFont="1" applyBorder="1" applyAlignment="1"/>
    <xf numFmtId="0" fontId="4" fillId="0" borderId="5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4" fontId="3" fillId="0" borderId="32" xfId="0" applyNumberFormat="1" applyFont="1" applyFill="1" applyBorder="1" applyAlignment="1">
      <alignment horizontal="left"/>
    </xf>
    <xf numFmtId="14" fontId="3" fillId="0" borderId="33" xfId="0" applyNumberFormat="1" applyFont="1" applyFill="1" applyBorder="1" applyAlignment="1">
      <alignment horizontal="left"/>
    </xf>
    <xf numFmtId="14" fontId="3" fillId="0" borderId="40" xfId="0" applyNumberFormat="1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3" borderId="36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37" xfId="0" applyFont="1" applyFill="1" applyBorder="1" applyAlignment="1">
      <alignment horizontal="left"/>
    </xf>
    <xf numFmtId="0" fontId="6" fillId="0" borderId="16" xfId="0" applyNumberFormat="1" applyFont="1" applyFill="1" applyBorder="1" applyAlignment="1"/>
    <xf numFmtId="0" fontId="6" fillId="0" borderId="8" xfId="0" applyNumberFormat="1" applyFont="1" applyFill="1" applyBorder="1" applyAlignment="1"/>
    <xf numFmtId="0" fontId="6" fillId="0" borderId="7" xfId="0" applyNumberFormat="1" applyFont="1" applyFill="1" applyBorder="1" applyAlignment="1"/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43" fontId="4" fillId="0" borderId="27" xfId="1" applyFont="1" applyBorder="1" applyAlignment="1">
      <alignment horizontal="center"/>
    </xf>
    <xf numFmtId="43" fontId="4" fillId="0" borderId="28" xfId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3" fillId="0" borderId="43" xfId="0" applyFont="1" applyBorder="1" applyAlignment="1"/>
    <xf numFmtId="0" fontId="3" fillId="0" borderId="44" xfId="0" applyFont="1" applyBorder="1" applyAlignment="1"/>
    <xf numFmtId="43" fontId="4" fillId="0" borderId="44" xfId="1" applyFont="1" applyBorder="1" applyAlignment="1">
      <alignment horizontal="center"/>
    </xf>
    <xf numFmtId="43" fontId="4" fillId="0" borderId="45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4" fontId="6" fillId="0" borderId="8" xfId="2" applyFont="1" applyBorder="1" applyAlignment="1">
      <alignment horizontal="center"/>
    </xf>
    <xf numFmtId="44" fontId="6" fillId="0" borderId="17" xfId="2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14" fillId="0" borderId="17" xfId="0" applyFont="1" applyBorder="1" applyAlignment="1"/>
    <xf numFmtId="2" fontId="14" fillId="0" borderId="6" xfId="0" applyNumberFormat="1" applyFont="1" applyBorder="1" applyAlignment="1"/>
    <xf numFmtId="2" fontId="14" fillId="0" borderId="17" xfId="0" applyNumberFormat="1" applyFont="1" applyBorder="1" applyAlignment="1"/>
    <xf numFmtId="0" fontId="5" fillId="0" borderId="42" xfId="0" applyFont="1" applyBorder="1" applyAlignment="1">
      <alignment horizontal="right"/>
    </xf>
    <xf numFmtId="0" fontId="3" fillId="0" borderId="37" xfId="0" applyFont="1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152400</xdr:rowOff>
    </xdr:from>
    <xdr:to>
      <xdr:col>12</xdr:col>
      <xdr:colOff>2721</xdr:colOff>
      <xdr:row>5</xdr:row>
      <xdr:rowOff>149679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438275" y="152400"/>
          <a:ext cx="4898571" cy="9497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400"/>
            </a:lnSpc>
            <a:defRPr sz="1000"/>
          </a:pPr>
          <a:endParaRPr lang="pt-BR" sz="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200"/>
            </a:lnSpc>
            <a:defRPr sz="1000"/>
          </a:pPr>
          <a:r>
            <a:rPr lang="pt-BR" sz="1100" b="1" i="0" strike="noStrike">
              <a:solidFill>
                <a:srgbClr val="000000"/>
              </a:solidFill>
              <a:latin typeface="Verdana"/>
            </a:rPr>
            <a:t>ASSOCIAÇÃO DOS MUNICÍPIOS DO MÉDIO VALE DO ITAJAÍ</a:t>
          </a: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/>
            </a:rPr>
            <a:t>Apiúna - Ascurra - Benedito Novo - Blumenau - Botuverá - Brusque - Doutor Pedrinho</a:t>
          </a: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Gaspar - Guabiruba - Indaial - Pomerode - Rio dos Cedros - Rodeio - Timbó</a:t>
          </a: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19050</xdr:rowOff>
    </xdr:from>
    <xdr:to>
      <xdr:col>3</xdr:col>
      <xdr:colOff>80887</xdr:colOff>
      <xdr:row>5</xdr:row>
      <xdr:rowOff>161925</xdr:rowOff>
    </xdr:to>
    <xdr:pic>
      <xdr:nvPicPr>
        <xdr:cNvPr id="3" name="Imagem 2" descr="C:\Comunicação\COMUNICAÇÃO\Identidade visual\Logomarca\AMMVI - Logotipo - 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5049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9"/>
  <sheetViews>
    <sheetView tabSelected="1" topLeftCell="A4" zoomScale="90" zoomScaleNormal="90" workbookViewId="0">
      <selection activeCell="D15" sqref="D15:K15"/>
    </sheetView>
  </sheetViews>
  <sheetFormatPr defaultRowHeight="15" x14ac:dyDescent="0.25"/>
  <cols>
    <col min="1" max="1" width="1.5703125" style="17" customWidth="1"/>
    <col min="2" max="2" width="8.85546875" customWidth="1"/>
    <col min="3" max="3" width="11.42578125" customWidth="1"/>
    <col min="4" max="4" width="13.28515625" customWidth="1"/>
    <col min="9" max="9" width="12.140625" customWidth="1"/>
    <col min="10" max="10" width="7" customWidth="1"/>
    <col min="11" max="11" width="6.7109375" customWidth="1"/>
    <col min="12" max="12" width="0.42578125" customWidth="1"/>
    <col min="14" max="14" width="37.28515625" style="12" customWidth="1"/>
    <col min="15" max="15" width="21.42578125" style="12" customWidth="1"/>
    <col min="16" max="16" width="9.140625" style="11"/>
  </cols>
  <sheetData>
    <row r="1" spans="1:15" x14ac:dyDescent="0.25">
      <c r="A1" s="9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25">
      <c r="A2" s="9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x14ac:dyDescent="0.25">
      <c r="A3" s="9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x14ac:dyDescent="0.25">
      <c r="A4" s="9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x14ac:dyDescent="0.25">
      <c r="A5" s="9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x14ac:dyDescent="0.25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5" ht="3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7"/>
    </row>
    <row r="8" spans="1:15" ht="15.75" x14ac:dyDescent="0.25">
      <c r="A8" s="107" t="s">
        <v>23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7"/>
    </row>
    <row r="9" spans="1:15" ht="15.75" thickBot="1" x14ac:dyDescent="0.3">
      <c r="A9" s="108" t="s">
        <v>0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7"/>
    </row>
    <row r="10" spans="1:15" ht="15.75" x14ac:dyDescent="0.25">
      <c r="B10" s="119" t="s">
        <v>33</v>
      </c>
      <c r="C10" s="120"/>
      <c r="D10" s="27">
        <v>307</v>
      </c>
      <c r="E10" s="10" t="s">
        <v>58</v>
      </c>
      <c r="F10" s="122"/>
      <c r="G10" s="122"/>
      <c r="H10" s="122"/>
      <c r="I10" s="122"/>
      <c r="J10" s="122"/>
      <c r="K10" s="123"/>
      <c r="L10" s="18"/>
      <c r="M10" s="17"/>
    </row>
    <row r="11" spans="1:15" x14ac:dyDescent="0.25">
      <c r="A11" s="18"/>
      <c r="B11" s="121"/>
      <c r="C11" s="113"/>
      <c r="D11" s="113"/>
      <c r="E11" s="113"/>
      <c r="F11" s="113"/>
      <c r="G11" s="113"/>
      <c r="H11" s="113"/>
      <c r="I11" s="113"/>
      <c r="J11" s="113"/>
      <c r="K11" s="114"/>
      <c r="L11" s="18"/>
      <c r="M11" s="17"/>
    </row>
    <row r="12" spans="1:15" x14ac:dyDescent="0.25">
      <c r="A12" s="58"/>
      <c r="B12" s="109" t="s">
        <v>1</v>
      </c>
      <c r="C12" s="110"/>
      <c r="D12" s="6">
        <v>43563</v>
      </c>
      <c r="E12" s="2" t="s">
        <v>2</v>
      </c>
      <c r="F12" s="26">
        <v>0.58333333333333337</v>
      </c>
      <c r="G12" s="111" t="s">
        <v>3</v>
      </c>
      <c r="H12" s="110"/>
      <c r="I12" s="6">
        <v>43566</v>
      </c>
      <c r="J12" s="3" t="s">
        <v>2</v>
      </c>
      <c r="K12" s="8">
        <v>0.99930555555555556</v>
      </c>
      <c r="L12" s="9"/>
      <c r="M12" s="17"/>
      <c r="N12" s="13" t="s">
        <v>31</v>
      </c>
      <c r="O12" s="13" t="s">
        <v>38</v>
      </c>
    </row>
    <row r="13" spans="1:15" x14ac:dyDescent="0.25">
      <c r="A13" s="58"/>
      <c r="B13" s="109" t="s">
        <v>30</v>
      </c>
      <c r="C13" s="110"/>
      <c r="D13" s="112"/>
      <c r="E13" s="113"/>
      <c r="F13" s="113"/>
      <c r="G13" s="113"/>
      <c r="H13" s="113"/>
      <c r="I13" s="113"/>
      <c r="J13" s="113"/>
      <c r="K13" s="114"/>
      <c r="M13" s="17"/>
      <c r="N13" s="12" t="s">
        <v>55</v>
      </c>
      <c r="O13" s="12" t="s">
        <v>29</v>
      </c>
    </row>
    <row r="14" spans="1:15" x14ac:dyDescent="0.25">
      <c r="A14" s="58"/>
      <c r="B14" s="109" t="s">
        <v>27</v>
      </c>
      <c r="C14" s="110"/>
      <c r="D14" s="126" t="s">
        <v>62</v>
      </c>
      <c r="E14" s="127"/>
      <c r="F14" s="127"/>
      <c r="G14" s="127"/>
      <c r="H14" s="127"/>
      <c r="I14" s="7" t="s">
        <v>28</v>
      </c>
      <c r="J14" s="124">
        <v>1189.3800000000001</v>
      </c>
      <c r="K14" s="125"/>
      <c r="L14" s="9"/>
      <c r="M14" s="17"/>
      <c r="N14" s="12" t="s">
        <v>56</v>
      </c>
      <c r="O14" s="12" t="s">
        <v>32</v>
      </c>
    </row>
    <row r="15" spans="1:15" x14ac:dyDescent="0.25">
      <c r="A15" s="58"/>
      <c r="B15" s="109" t="s">
        <v>4</v>
      </c>
      <c r="C15" s="115"/>
      <c r="D15" s="116" t="s">
        <v>37</v>
      </c>
      <c r="E15" s="117"/>
      <c r="F15" s="117"/>
      <c r="G15" s="117"/>
      <c r="H15" s="117"/>
      <c r="I15" s="117"/>
      <c r="J15" s="117"/>
      <c r="K15" s="118"/>
      <c r="L15" s="9"/>
      <c r="M15" s="17"/>
      <c r="N15" s="12" t="s">
        <v>57</v>
      </c>
    </row>
    <row r="16" spans="1:15" x14ac:dyDescent="0.25">
      <c r="A16" s="58"/>
      <c r="B16" s="109" t="s">
        <v>5</v>
      </c>
      <c r="C16" s="110"/>
      <c r="D16" s="116" t="s">
        <v>63</v>
      </c>
      <c r="E16" s="117"/>
      <c r="F16" s="117"/>
      <c r="G16" s="117"/>
      <c r="H16" s="117"/>
      <c r="I16" s="117"/>
      <c r="J16" s="117"/>
      <c r="K16" s="118"/>
      <c r="L16" s="9"/>
      <c r="M16" s="17"/>
    </row>
    <row r="17" spans="1:14" x14ac:dyDescent="0.25">
      <c r="A17" s="58"/>
      <c r="B17" s="128" t="s">
        <v>60</v>
      </c>
      <c r="C17" s="129"/>
      <c r="D17" s="129"/>
      <c r="E17" s="129"/>
      <c r="F17" s="129"/>
      <c r="G17" s="129"/>
      <c r="H17" s="129"/>
      <c r="I17" s="129"/>
      <c r="J17" s="129"/>
      <c r="K17" s="130"/>
      <c r="L17" s="9"/>
      <c r="M17" s="17"/>
      <c r="N17" s="13" t="s">
        <v>39</v>
      </c>
    </row>
    <row r="18" spans="1:14" x14ac:dyDescent="0.25">
      <c r="A18" s="58"/>
      <c r="B18" s="131"/>
      <c r="C18" s="132"/>
      <c r="D18" s="132"/>
      <c r="E18" s="132"/>
      <c r="F18" s="132"/>
      <c r="G18" s="132"/>
      <c r="H18" s="132"/>
      <c r="I18" s="132"/>
      <c r="J18" s="132"/>
      <c r="K18" s="133"/>
      <c r="L18" s="9"/>
      <c r="M18" s="17"/>
      <c r="N18" s="12" t="s">
        <v>37</v>
      </c>
    </row>
    <row r="19" spans="1:14" ht="15.75" thickBot="1" x14ac:dyDescent="0.3">
      <c r="A19" s="58"/>
      <c r="B19" s="134"/>
      <c r="C19" s="135"/>
      <c r="D19" s="135"/>
      <c r="E19" s="135"/>
      <c r="F19" s="135"/>
      <c r="G19" s="135"/>
      <c r="H19" s="135"/>
      <c r="I19" s="135"/>
      <c r="J19" s="135"/>
      <c r="K19" s="136"/>
      <c r="L19" s="9"/>
      <c r="M19" s="17"/>
      <c r="N19" s="12" t="s">
        <v>35</v>
      </c>
    </row>
    <row r="20" spans="1:14" ht="16.5" thickBot="1" x14ac:dyDescent="0.3">
      <c r="A20" s="9"/>
      <c r="B20" s="38" t="s">
        <v>24</v>
      </c>
      <c r="C20" s="39"/>
      <c r="D20" s="39"/>
      <c r="E20" s="39"/>
      <c r="F20" s="39"/>
      <c r="G20" s="39"/>
      <c r="H20" s="39"/>
      <c r="I20" s="39"/>
      <c r="J20" s="39"/>
      <c r="K20" s="40"/>
      <c r="L20" s="9"/>
      <c r="M20" s="17"/>
      <c r="N20" s="12" t="s">
        <v>34</v>
      </c>
    </row>
    <row r="21" spans="1:14" x14ac:dyDescent="0.25">
      <c r="A21" s="9"/>
      <c r="B21" s="35" t="s">
        <v>61</v>
      </c>
      <c r="C21" s="36"/>
      <c r="D21" s="36"/>
      <c r="E21" s="36"/>
      <c r="F21" s="36"/>
      <c r="G21" s="36"/>
      <c r="H21" s="36"/>
      <c r="I21" s="37"/>
      <c r="J21" s="28">
        <v>600</v>
      </c>
      <c r="K21" s="29"/>
      <c r="L21" s="9"/>
      <c r="M21" s="17"/>
      <c r="N21" s="12" t="s">
        <v>36</v>
      </c>
    </row>
    <row r="22" spans="1:14" ht="15.75" thickBot="1" x14ac:dyDescent="0.3">
      <c r="A22" s="9"/>
      <c r="B22" s="30" t="s">
        <v>9</v>
      </c>
      <c r="C22" s="31"/>
      <c r="D22" s="31"/>
      <c r="E22" s="31"/>
      <c r="F22" s="31"/>
      <c r="G22" s="31"/>
      <c r="H22" s="31"/>
      <c r="I22" s="32"/>
      <c r="J22" s="33">
        <f>J21</f>
        <v>600</v>
      </c>
      <c r="K22" s="34"/>
      <c r="L22" s="9"/>
      <c r="M22" s="17"/>
    </row>
    <row r="23" spans="1:14" ht="7.5" customHeight="1" thickBot="1" x14ac:dyDescent="0.3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17"/>
    </row>
    <row r="24" spans="1:14" ht="16.5" thickBot="1" x14ac:dyDescent="0.3">
      <c r="A24" s="19"/>
      <c r="B24" s="38" t="s">
        <v>25</v>
      </c>
      <c r="C24" s="39"/>
      <c r="D24" s="39"/>
      <c r="E24" s="39"/>
      <c r="F24" s="39"/>
      <c r="G24" s="39"/>
      <c r="H24" s="39"/>
      <c r="I24" s="39"/>
      <c r="J24" s="39"/>
      <c r="K24" s="40"/>
      <c r="L24" s="19"/>
      <c r="M24" s="17"/>
      <c r="N24" s="14" t="s">
        <v>44</v>
      </c>
    </row>
    <row r="25" spans="1:14" x14ac:dyDescent="0.25">
      <c r="A25" s="19"/>
      <c r="B25" s="46" t="s">
        <v>18</v>
      </c>
      <c r="C25" s="47"/>
      <c r="D25" s="47"/>
      <c r="E25" s="47"/>
      <c r="F25" s="47"/>
      <c r="G25" s="47"/>
      <c r="H25" s="47"/>
      <c r="I25" s="47"/>
      <c r="J25" s="47"/>
      <c r="K25" s="48"/>
      <c r="L25" s="19"/>
      <c r="M25" s="17"/>
      <c r="N25" s="14" t="s">
        <v>45</v>
      </c>
    </row>
    <row r="26" spans="1:14" ht="15.75" customHeight="1" x14ac:dyDescent="0.25">
      <c r="A26" s="19"/>
      <c r="B26" s="21" t="s">
        <v>21</v>
      </c>
      <c r="C26" s="20" t="s">
        <v>22</v>
      </c>
      <c r="D26" s="59" t="s">
        <v>7</v>
      </c>
      <c r="E26" s="59"/>
      <c r="F26" s="59"/>
      <c r="G26" s="59"/>
      <c r="H26" s="59"/>
      <c r="I26" s="59"/>
      <c r="J26" s="60" t="s">
        <v>8</v>
      </c>
      <c r="K26" s="61"/>
      <c r="L26" s="19"/>
      <c r="M26" s="17"/>
      <c r="N26" s="14" t="s">
        <v>46</v>
      </c>
    </row>
    <row r="27" spans="1:14" ht="15.75" customHeight="1" x14ac:dyDescent="0.25">
      <c r="A27" s="19"/>
      <c r="B27" s="22"/>
      <c r="C27" s="4"/>
      <c r="D27" s="43"/>
      <c r="E27" s="43"/>
      <c r="F27" s="43"/>
      <c r="G27" s="43"/>
      <c r="H27" s="43"/>
      <c r="I27" s="43"/>
      <c r="J27" s="44"/>
      <c r="K27" s="45"/>
      <c r="L27" s="19"/>
      <c r="M27" s="17"/>
      <c r="N27" s="14" t="s">
        <v>54</v>
      </c>
    </row>
    <row r="28" spans="1:14" ht="15.75" thickBot="1" x14ac:dyDescent="0.3">
      <c r="A28" s="19"/>
      <c r="B28" s="56" t="s">
        <v>9</v>
      </c>
      <c r="C28" s="57"/>
      <c r="D28" s="57"/>
      <c r="E28" s="57"/>
      <c r="F28" s="57"/>
      <c r="G28" s="57"/>
      <c r="H28" s="57"/>
      <c r="I28" s="57"/>
      <c r="J28" s="54">
        <f>SUM(J27)</f>
        <v>0</v>
      </c>
      <c r="K28" s="55"/>
      <c r="L28" s="19"/>
      <c r="M28" s="17"/>
      <c r="N28" s="14" t="s">
        <v>47</v>
      </c>
    </row>
    <row r="29" spans="1:14" x14ac:dyDescent="0.25">
      <c r="A29" s="58"/>
      <c r="B29" s="46" t="s">
        <v>6</v>
      </c>
      <c r="C29" s="47"/>
      <c r="D29" s="47"/>
      <c r="E29" s="47"/>
      <c r="F29" s="47"/>
      <c r="G29" s="47"/>
      <c r="H29" s="47"/>
      <c r="I29" s="47"/>
      <c r="J29" s="47"/>
      <c r="K29" s="48"/>
      <c r="L29" s="58"/>
      <c r="M29" s="17"/>
      <c r="N29" s="14" t="s">
        <v>53</v>
      </c>
    </row>
    <row r="30" spans="1:14" ht="13.5" customHeight="1" x14ac:dyDescent="0.25">
      <c r="A30" s="58"/>
      <c r="B30" s="21" t="s">
        <v>21</v>
      </c>
      <c r="C30" s="23" t="s">
        <v>22</v>
      </c>
      <c r="D30" s="49" t="s">
        <v>7</v>
      </c>
      <c r="E30" s="49"/>
      <c r="F30" s="49"/>
      <c r="G30" s="49"/>
      <c r="H30" s="49"/>
      <c r="I30" s="49"/>
      <c r="J30" s="41" t="s">
        <v>8</v>
      </c>
      <c r="K30" s="42"/>
      <c r="L30" s="58"/>
      <c r="M30" s="17"/>
      <c r="N30" s="15" t="s">
        <v>48</v>
      </c>
    </row>
    <row r="31" spans="1:14" x14ac:dyDescent="0.25">
      <c r="A31" s="58"/>
      <c r="B31" s="24">
        <v>47983</v>
      </c>
      <c r="C31" s="4">
        <v>43563</v>
      </c>
      <c r="D31" s="43" t="s">
        <v>64</v>
      </c>
      <c r="E31" s="43"/>
      <c r="F31" s="43"/>
      <c r="G31" s="43"/>
      <c r="H31" s="43"/>
      <c r="I31" s="43"/>
      <c r="J31" s="44">
        <v>37.4</v>
      </c>
      <c r="K31" s="45"/>
      <c r="L31" s="58"/>
      <c r="M31" s="17"/>
      <c r="N31" s="14" t="s">
        <v>49</v>
      </c>
    </row>
    <row r="32" spans="1:14" ht="15" customHeight="1" x14ac:dyDescent="0.25">
      <c r="A32" s="58"/>
      <c r="B32" s="24">
        <v>3485</v>
      </c>
      <c r="C32" s="4">
        <v>43564</v>
      </c>
      <c r="D32" s="43" t="s">
        <v>59</v>
      </c>
      <c r="E32" s="43"/>
      <c r="F32" s="43"/>
      <c r="G32" s="43"/>
      <c r="H32" s="43"/>
      <c r="I32" s="43"/>
      <c r="J32" s="44">
        <v>68</v>
      </c>
      <c r="K32" s="45"/>
      <c r="L32" s="58"/>
      <c r="M32" s="17"/>
      <c r="N32" s="14" t="s">
        <v>50</v>
      </c>
    </row>
    <row r="33" spans="1:14" ht="15" customHeight="1" x14ac:dyDescent="0.25">
      <c r="A33" s="58"/>
      <c r="B33" s="24">
        <v>3880</v>
      </c>
      <c r="C33" s="4">
        <v>43565</v>
      </c>
      <c r="D33" s="50" t="s">
        <v>59</v>
      </c>
      <c r="E33" s="51"/>
      <c r="F33" s="51"/>
      <c r="G33" s="51"/>
      <c r="H33" s="51"/>
      <c r="I33" s="52"/>
      <c r="J33" s="28">
        <v>68</v>
      </c>
      <c r="K33" s="137"/>
      <c r="L33" s="58"/>
      <c r="M33" s="17"/>
      <c r="N33" s="14"/>
    </row>
    <row r="34" spans="1:14" ht="15" customHeight="1" x14ac:dyDescent="0.25">
      <c r="A34" s="58"/>
      <c r="B34" s="24">
        <v>86731</v>
      </c>
      <c r="C34" s="4">
        <v>43566</v>
      </c>
      <c r="D34" s="43" t="s">
        <v>64</v>
      </c>
      <c r="E34" s="43"/>
      <c r="F34" s="43"/>
      <c r="G34" s="43"/>
      <c r="H34" s="43"/>
      <c r="I34" s="43"/>
      <c r="J34" s="44">
        <v>83.88</v>
      </c>
      <c r="K34" s="45"/>
      <c r="L34" s="58"/>
      <c r="M34" s="17"/>
      <c r="N34" s="14"/>
    </row>
    <row r="35" spans="1:14" ht="15" customHeight="1" x14ac:dyDescent="0.25">
      <c r="A35" s="58"/>
      <c r="B35" s="24">
        <v>43611</v>
      </c>
      <c r="C35" s="4">
        <v>43566</v>
      </c>
      <c r="D35" s="50" t="s">
        <v>59</v>
      </c>
      <c r="E35" s="51"/>
      <c r="F35" s="51"/>
      <c r="G35" s="51"/>
      <c r="H35" s="51"/>
      <c r="I35" s="52"/>
      <c r="J35" s="28">
        <v>73.709999999999994</v>
      </c>
      <c r="K35" s="137"/>
      <c r="L35" s="58"/>
      <c r="M35" s="17"/>
      <c r="N35" s="14"/>
    </row>
    <row r="36" spans="1:14" ht="15" customHeight="1" x14ac:dyDescent="0.25">
      <c r="A36" s="58"/>
      <c r="B36" s="24">
        <v>438927</v>
      </c>
      <c r="C36" s="4">
        <v>43566</v>
      </c>
      <c r="D36" s="50" t="s">
        <v>64</v>
      </c>
      <c r="E36" s="51"/>
      <c r="F36" s="51"/>
      <c r="G36" s="51"/>
      <c r="H36" s="51"/>
      <c r="I36" s="52"/>
      <c r="J36" s="138">
        <v>56</v>
      </c>
      <c r="K36" s="139"/>
      <c r="L36" s="58"/>
      <c r="M36" s="17"/>
      <c r="N36" s="14"/>
    </row>
    <row r="37" spans="1:14" ht="15" customHeight="1" x14ac:dyDescent="0.25">
      <c r="A37" s="58"/>
      <c r="B37" s="24">
        <v>6615</v>
      </c>
      <c r="C37" s="4">
        <v>43567</v>
      </c>
      <c r="D37" s="43" t="s">
        <v>65</v>
      </c>
      <c r="E37" s="43"/>
      <c r="F37" s="43"/>
      <c r="G37" s="43"/>
      <c r="H37" s="43"/>
      <c r="I37" s="43"/>
      <c r="J37" s="28">
        <v>63.9</v>
      </c>
      <c r="K37" s="137"/>
      <c r="L37" s="58"/>
      <c r="M37" s="17"/>
      <c r="N37" s="14"/>
    </row>
    <row r="38" spans="1:14" ht="15.75" thickBot="1" x14ac:dyDescent="0.3">
      <c r="A38" s="58"/>
      <c r="B38" s="56" t="s">
        <v>9</v>
      </c>
      <c r="C38" s="57"/>
      <c r="D38" s="57"/>
      <c r="E38" s="57"/>
      <c r="F38" s="57"/>
      <c r="G38" s="57"/>
      <c r="H38" s="57"/>
      <c r="I38" s="57"/>
      <c r="J38" s="54">
        <f>SUM(J31:K37)</f>
        <v>450.88999999999993</v>
      </c>
      <c r="K38" s="55"/>
      <c r="L38" s="58"/>
      <c r="M38" s="17"/>
      <c r="N38" s="14" t="s">
        <v>40</v>
      </c>
    </row>
    <row r="39" spans="1:14" x14ac:dyDescent="0.25">
      <c r="A39" s="58"/>
      <c r="B39" s="46" t="s">
        <v>10</v>
      </c>
      <c r="C39" s="47"/>
      <c r="D39" s="47"/>
      <c r="E39" s="47"/>
      <c r="F39" s="47"/>
      <c r="G39" s="47"/>
      <c r="H39" s="47"/>
      <c r="I39" s="47"/>
      <c r="J39" s="47"/>
      <c r="K39" s="48"/>
      <c r="L39" s="58"/>
      <c r="M39" s="17"/>
      <c r="N39" s="14" t="s">
        <v>51</v>
      </c>
    </row>
    <row r="40" spans="1:14" ht="17.25" customHeight="1" x14ac:dyDescent="0.25">
      <c r="A40" s="58"/>
      <c r="B40" s="21" t="s">
        <v>21</v>
      </c>
      <c r="C40" s="23" t="s">
        <v>22</v>
      </c>
      <c r="D40" s="49" t="s">
        <v>7</v>
      </c>
      <c r="E40" s="49"/>
      <c r="F40" s="49"/>
      <c r="G40" s="49"/>
      <c r="H40" s="49"/>
      <c r="I40" s="49"/>
      <c r="J40" s="41" t="s">
        <v>8</v>
      </c>
      <c r="K40" s="42"/>
      <c r="L40" s="58"/>
      <c r="M40" s="17"/>
      <c r="N40" s="14" t="s">
        <v>41</v>
      </c>
    </row>
    <row r="41" spans="1:14" x14ac:dyDescent="0.25">
      <c r="A41" s="58"/>
      <c r="B41" s="24">
        <v>281</v>
      </c>
      <c r="C41" s="4">
        <v>43566</v>
      </c>
      <c r="D41" s="43" t="s">
        <v>66</v>
      </c>
      <c r="E41" s="43"/>
      <c r="F41" s="43"/>
      <c r="G41" s="43"/>
      <c r="H41" s="43"/>
      <c r="I41" s="43"/>
      <c r="J41" s="44">
        <v>23</v>
      </c>
      <c r="K41" s="45"/>
      <c r="L41" s="58"/>
      <c r="M41" s="17"/>
      <c r="N41" s="14" t="s">
        <v>42</v>
      </c>
    </row>
    <row r="42" spans="1:14" ht="15" customHeight="1" x14ac:dyDescent="0.25">
      <c r="A42" s="58"/>
      <c r="B42" s="24">
        <v>1766</v>
      </c>
      <c r="C42" s="4">
        <v>43566</v>
      </c>
      <c r="D42" s="43" t="s">
        <v>67</v>
      </c>
      <c r="E42" s="43"/>
      <c r="F42" s="43"/>
      <c r="G42" s="43"/>
      <c r="H42" s="43"/>
      <c r="I42" s="43"/>
      <c r="J42" s="44">
        <v>15</v>
      </c>
      <c r="K42" s="45"/>
      <c r="L42" s="58"/>
      <c r="M42" s="17"/>
      <c r="N42" s="14" t="s">
        <v>43</v>
      </c>
    </row>
    <row r="43" spans="1:14" ht="15" customHeight="1" x14ac:dyDescent="0.25">
      <c r="A43" s="58"/>
      <c r="B43" s="140" t="s">
        <v>68</v>
      </c>
      <c r="C43" s="4">
        <v>43566</v>
      </c>
      <c r="D43" s="50" t="s">
        <v>69</v>
      </c>
      <c r="E43" s="51"/>
      <c r="F43" s="51"/>
      <c r="G43" s="51"/>
      <c r="H43" s="51"/>
      <c r="I43" s="52"/>
      <c r="J43" s="28">
        <v>23.57</v>
      </c>
      <c r="K43" s="53"/>
      <c r="L43" s="58"/>
      <c r="M43" s="17"/>
      <c r="N43" s="14"/>
    </row>
    <row r="44" spans="1:14" ht="15" customHeight="1" x14ac:dyDescent="0.25">
      <c r="A44" s="58"/>
      <c r="B44" s="24">
        <v>10716</v>
      </c>
      <c r="C44" s="4">
        <v>43566</v>
      </c>
      <c r="D44" s="43" t="s">
        <v>70</v>
      </c>
      <c r="E44" s="43"/>
      <c r="F44" s="43"/>
      <c r="G44" s="43"/>
      <c r="H44" s="43"/>
      <c r="I44" s="43"/>
      <c r="J44" s="28">
        <v>55</v>
      </c>
      <c r="K44" s="53"/>
      <c r="L44" s="58"/>
      <c r="M44" s="17"/>
      <c r="N44" s="14"/>
    </row>
    <row r="45" spans="1:14" ht="15.75" thickBot="1" x14ac:dyDescent="0.3">
      <c r="A45" s="58"/>
      <c r="B45" s="56" t="s">
        <v>9</v>
      </c>
      <c r="C45" s="57"/>
      <c r="D45" s="57"/>
      <c r="E45" s="57"/>
      <c r="F45" s="57"/>
      <c r="G45" s="57"/>
      <c r="H45" s="57"/>
      <c r="I45" s="57"/>
      <c r="J45" s="54">
        <f>SUM(J41:K44)</f>
        <v>116.57</v>
      </c>
      <c r="K45" s="55"/>
      <c r="L45" s="58"/>
      <c r="M45" s="17"/>
      <c r="N45" s="16" t="s">
        <v>52</v>
      </c>
    </row>
    <row r="46" spans="1:14" x14ac:dyDescent="0.25">
      <c r="A46" s="58"/>
      <c r="B46" s="46" t="s">
        <v>19</v>
      </c>
      <c r="C46" s="47"/>
      <c r="D46" s="47"/>
      <c r="E46" s="47"/>
      <c r="F46" s="47"/>
      <c r="G46" s="47"/>
      <c r="H46" s="47"/>
      <c r="I46" s="47"/>
      <c r="J46" s="47"/>
      <c r="K46" s="48"/>
      <c r="L46" s="58"/>
      <c r="M46" s="17"/>
    </row>
    <row r="47" spans="1:14" ht="26.25" customHeight="1" x14ac:dyDescent="0.25">
      <c r="A47" s="58"/>
      <c r="B47" s="21" t="s">
        <v>21</v>
      </c>
      <c r="C47" s="23" t="s">
        <v>22</v>
      </c>
      <c r="D47" s="49" t="s">
        <v>7</v>
      </c>
      <c r="E47" s="49"/>
      <c r="F47" s="49"/>
      <c r="G47" s="49"/>
      <c r="H47" s="49"/>
      <c r="I47" s="49"/>
      <c r="J47" s="41" t="s">
        <v>8</v>
      </c>
      <c r="K47" s="42"/>
      <c r="L47" s="58"/>
      <c r="M47" s="17"/>
    </row>
    <row r="48" spans="1:14" x14ac:dyDescent="0.25">
      <c r="A48" s="58"/>
      <c r="B48" s="25"/>
      <c r="C48" s="5"/>
      <c r="D48" s="43"/>
      <c r="E48" s="43"/>
      <c r="F48" s="43"/>
      <c r="G48" s="43"/>
      <c r="H48" s="43"/>
      <c r="I48" s="43"/>
      <c r="J48" s="44"/>
      <c r="K48" s="45"/>
      <c r="L48" s="58"/>
      <c r="M48" s="17"/>
    </row>
    <row r="49" spans="1:13" ht="15" customHeight="1" thickBot="1" x14ac:dyDescent="0.3">
      <c r="A49" s="58"/>
      <c r="B49" s="103" t="s">
        <v>9</v>
      </c>
      <c r="C49" s="104"/>
      <c r="D49" s="104"/>
      <c r="E49" s="104"/>
      <c r="F49" s="104"/>
      <c r="G49" s="104"/>
      <c r="H49" s="104"/>
      <c r="I49" s="104"/>
      <c r="J49" s="105">
        <f>SUM(J48)</f>
        <v>0</v>
      </c>
      <c r="K49" s="106"/>
      <c r="L49" s="58"/>
      <c r="M49" s="17"/>
    </row>
    <row r="50" spans="1:13" x14ac:dyDescent="0.25">
      <c r="A50" s="58"/>
      <c r="B50" s="89" t="s">
        <v>26</v>
      </c>
      <c r="C50" s="90"/>
      <c r="D50" s="90"/>
      <c r="E50" s="90"/>
      <c r="F50" s="90"/>
      <c r="G50" s="90"/>
      <c r="H50" s="90"/>
      <c r="I50" s="90"/>
      <c r="J50" s="90"/>
      <c r="K50" s="91"/>
      <c r="L50" s="58"/>
      <c r="M50" s="17"/>
    </row>
    <row r="51" spans="1:13" x14ac:dyDescent="0.25">
      <c r="A51" s="58"/>
      <c r="B51" s="92" t="s">
        <v>71</v>
      </c>
      <c r="C51" s="93"/>
      <c r="D51" s="93"/>
      <c r="E51" s="93"/>
      <c r="F51" s="93"/>
      <c r="G51" s="93"/>
      <c r="H51" s="93"/>
      <c r="I51" s="94"/>
      <c r="J51" s="28">
        <v>32.54</v>
      </c>
      <c r="K51" s="29"/>
      <c r="L51" s="58"/>
      <c r="M51" s="17"/>
    </row>
    <row r="52" spans="1:13" ht="15.75" thickBot="1" x14ac:dyDescent="0.3">
      <c r="A52" s="58"/>
      <c r="B52" s="100"/>
      <c r="C52" s="101"/>
      <c r="D52" s="101"/>
      <c r="E52" s="101"/>
      <c r="F52" s="101"/>
      <c r="G52" s="101"/>
      <c r="H52" s="101"/>
      <c r="I52" s="102"/>
      <c r="J52" s="28"/>
      <c r="K52" s="29"/>
      <c r="L52" s="58"/>
      <c r="M52" s="17"/>
    </row>
    <row r="53" spans="1:13" ht="15.75" thickBot="1" x14ac:dyDescent="0.3">
      <c r="A53" s="58"/>
      <c r="B53" s="95" t="s">
        <v>11</v>
      </c>
      <c r="C53" s="96"/>
      <c r="D53" s="96"/>
      <c r="E53" s="96"/>
      <c r="F53" s="96"/>
      <c r="G53" s="96"/>
      <c r="H53" s="96"/>
      <c r="I53" s="97"/>
      <c r="J53" s="98">
        <f>J28+J38+J45+J49+J51</f>
        <v>599.99999999999989</v>
      </c>
      <c r="K53" s="99"/>
      <c r="L53" s="58"/>
      <c r="M53" s="17"/>
    </row>
    <row r="54" spans="1:13" ht="15.75" thickBot="1" x14ac:dyDescent="0.3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17"/>
    </row>
    <row r="55" spans="1:13" ht="16.5" thickBot="1" x14ac:dyDescent="0.3">
      <c r="A55" s="58"/>
      <c r="B55" s="38" t="s">
        <v>12</v>
      </c>
      <c r="C55" s="39"/>
      <c r="D55" s="39"/>
      <c r="E55" s="39"/>
      <c r="F55" s="39"/>
      <c r="G55" s="39"/>
      <c r="H55" s="39"/>
      <c r="I55" s="39"/>
      <c r="J55" s="39"/>
      <c r="K55" s="40"/>
      <c r="L55" s="62"/>
      <c r="M55" s="17"/>
    </row>
    <row r="56" spans="1:13" x14ac:dyDescent="0.25">
      <c r="A56" s="58"/>
      <c r="B56" s="81"/>
      <c r="C56" s="82"/>
      <c r="D56" s="82"/>
      <c r="E56" s="83" t="s">
        <v>13</v>
      </c>
      <c r="F56" s="84"/>
      <c r="G56" s="84"/>
      <c r="H56" s="84"/>
      <c r="I56" s="84"/>
      <c r="J56" s="84"/>
      <c r="K56" s="85"/>
      <c r="L56" s="58"/>
      <c r="M56" s="17"/>
    </row>
    <row r="57" spans="1:13" x14ac:dyDescent="0.25">
      <c r="A57" s="58"/>
      <c r="B57" s="69"/>
      <c r="C57" s="58"/>
      <c r="D57" s="86"/>
      <c r="E57" s="108" t="s">
        <v>14</v>
      </c>
      <c r="F57" s="108"/>
      <c r="G57" s="108"/>
      <c r="H57" s="108"/>
      <c r="I57" s="108"/>
      <c r="J57" s="108"/>
      <c r="K57" s="141"/>
      <c r="L57" s="58"/>
      <c r="M57" s="17"/>
    </row>
    <row r="58" spans="1:13" ht="43.5" customHeight="1" x14ac:dyDescent="0.25">
      <c r="A58" s="58"/>
      <c r="B58" s="69"/>
      <c r="C58" s="58"/>
      <c r="D58" s="86"/>
      <c r="E58" s="108"/>
      <c r="F58" s="108"/>
      <c r="G58" s="108"/>
      <c r="H58" s="108"/>
      <c r="I58" s="108"/>
      <c r="J58" s="108"/>
      <c r="K58" s="141"/>
      <c r="L58" s="58"/>
      <c r="M58" s="17"/>
    </row>
    <row r="59" spans="1:13" ht="15.75" thickBot="1" x14ac:dyDescent="0.3">
      <c r="A59" s="58"/>
      <c r="B59" s="70"/>
      <c r="C59" s="71"/>
      <c r="D59" s="72"/>
      <c r="E59" s="87" t="s">
        <v>72</v>
      </c>
      <c r="F59" s="87"/>
      <c r="G59" s="87"/>
      <c r="H59" s="87"/>
      <c r="I59" s="87"/>
      <c r="J59" s="87"/>
      <c r="K59" s="88"/>
      <c r="L59" s="58"/>
      <c r="M59" s="17"/>
    </row>
    <row r="60" spans="1:13" ht="15.75" thickBot="1" x14ac:dyDescent="0.3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17"/>
    </row>
    <row r="61" spans="1:13" ht="16.5" thickBot="1" x14ac:dyDescent="0.3">
      <c r="A61" s="58"/>
      <c r="B61" s="38" t="s">
        <v>20</v>
      </c>
      <c r="C61" s="39"/>
      <c r="D61" s="39"/>
      <c r="E61" s="39"/>
      <c r="F61" s="39"/>
      <c r="G61" s="39"/>
      <c r="H61" s="39"/>
      <c r="I61" s="39"/>
      <c r="J61" s="39"/>
      <c r="K61" s="40"/>
      <c r="L61" s="62"/>
      <c r="M61" s="17"/>
    </row>
    <row r="62" spans="1:13" x14ac:dyDescent="0.25">
      <c r="A62" s="58"/>
      <c r="B62" s="63">
        <v>43580</v>
      </c>
      <c r="C62" s="64"/>
      <c r="D62" s="65"/>
      <c r="E62" s="66" t="s">
        <v>15</v>
      </c>
      <c r="F62" s="67"/>
      <c r="G62" s="67"/>
      <c r="H62" s="67"/>
      <c r="I62" s="67"/>
      <c r="J62" s="67"/>
      <c r="K62" s="68"/>
      <c r="L62" s="58"/>
      <c r="M62" s="17"/>
    </row>
    <row r="63" spans="1:13" x14ac:dyDescent="0.25">
      <c r="A63" s="58"/>
      <c r="B63" s="69"/>
      <c r="C63" s="58"/>
      <c r="D63" s="58"/>
      <c r="E63" s="73" t="s">
        <v>16</v>
      </c>
      <c r="F63" s="74"/>
      <c r="G63" s="74"/>
      <c r="H63" s="74"/>
      <c r="I63" s="74"/>
      <c r="J63" s="74"/>
      <c r="K63" s="75"/>
      <c r="L63" s="58"/>
      <c r="M63" s="17"/>
    </row>
    <row r="64" spans="1:13" x14ac:dyDescent="0.25">
      <c r="A64" s="58"/>
      <c r="B64" s="69"/>
      <c r="C64" s="58"/>
      <c r="D64" s="58"/>
      <c r="E64" s="76"/>
      <c r="F64" s="77"/>
      <c r="G64" s="77"/>
      <c r="H64" s="77"/>
      <c r="I64" s="77"/>
      <c r="J64" s="77"/>
      <c r="K64" s="78"/>
      <c r="L64" s="58"/>
      <c r="M64" s="17"/>
    </row>
    <row r="65" spans="1:16" ht="15.75" thickBot="1" x14ac:dyDescent="0.3">
      <c r="A65" s="58"/>
      <c r="B65" s="70"/>
      <c r="C65" s="71"/>
      <c r="D65" s="72"/>
      <c r="E65" s="79" t="s">
        <v>17</v>
      </c>
      <c r="F65" s="71"/>
      <c r="G65" s="71"/>
      <c r="H65" s="71"/>
      <c r="I65" s="71"/>
      <c r="J65" s="71"/>
      <c r="K65" s="80"/>
      <c r="L65" s="58"/>
      <c r="M65" s="17"/>
    </row>
    <row r="66" spans="1:16" x14ac:dyDescent="0.25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17"/>
    </row>
    <row r="67" spans="1:16" x14ac:dyDescent="0.25">
      <c r="N67"/>
      <c r="O67"/>
      <c r="P67"/>
    </row>
    <row r="68" spans="1:16" x14ac:dyDescent="0.25">
      <c r="N68"/>
      <c r="O68"/>
      <c r="P68"/>
    </row>
    <row r="69" spans="1:16" x14ac:dyDescent="0.25">
      <c r="N69"/>
      <c r="O69"/>
      <c r="P69"/>
    </row>
    <row r="70" spans="1:16" x14ac:dyDescent="0.25">
      <c r="N70"/>
      <c r="O70"/>
      <c r="P70"/>
    </row>
    <row r="71" spans="1:16" x14ac:dyDescent="0.25">
      <c r="N71"/>
      <c r="O71"/>
      <c r="P71"/>
    </row>
    <row r="72" spans="1:16" x14ac:dyDescent="0.25">
      <c r="N72"/>
      <c r="O72"/>
      <c r="P72"/>
    </row>
    <row r="73" spans="1:16" x14ac:dyDescent="0.25">
      <c r="N73"/>
      <c r="O73"/>
      <c r="P73"/>
    </row>
    <row r="74" spans="1:16" x14ac:dyDescent="0.25">
      <c r="N74"/>
      <c r="O74"/>
      <c r="P74"/>
    </row>
    <row r="75" spans="1:16" x14ac:dyDescent="0.25">
      <c r="N75"/>
      <c r="O75"/>
      <c r="P75"/>
    </row>
    <row r="76" spans="1:16" x14ac:dyDescent="0.25">
      <c r="N76"/>
      <c r="O76"/>
      <c r="P76"/>
    </row>
    <row r="77" spans="1:16" x14ac:dyDescent="0.25">
      <c r="N77"/>
      <c r="O77"/>
      <c r="P77"/>
    </row>
    <row r="78" spans="1:16" x14ac:dyDescent="0.25">
      <c r="N78"/>
      <c r="O78"/>
      <c r="P78"/>
    </row>
    <row r="79" spans="1:16" x14ac:dyDescent="0.25">
      <c r="N79"/>
      <c r="O79"/>
      <c r="P79"/>
    </row>
    <row r="80" spans="1:16" x14ac:dyDescent="0.25">
      <c r="N80"/>
      <c r="O80"/>
      <c r="P80"/>
    </row>
    <row r="81" spans="14:16" x14ac:dyDescent="0.25">
      <c r="N81"/>
      <c r="O81"/>
      <c r="P81"/>
    </row>
    <row r="82" spans="14:16" x14ac:dyDescent="0.25">
      <c r="N82"/>
      <c r="O82"/>
      <c r="P82"/>
    </row>
    <row r="83" spans="14:16" x14ac:dyDescent="0.25">
      <c r="N83"/>
      <c r="O83"/>
      <c r="P83"/>
    </row>
    <row r="84" spans="14:16" x14ac:dyDescent="0.25">
      <c r="N84"/>
      <c r="O84"/>
      <c r="P84"/>
    </row>
    <row r="85" spans="14:16" x14ac:dyDescent="0.25">
      <c r="N85"/>
      <c r="O85"/>
      <c r="P85"/>
    </row>
    <row r="86" spans="14:16" x14ac:dyDescent="0.25">
      <c r="N86"/>
      <c r="O86"/>
      <c r="P86"/>
    </row>
    <row r="87" spans="14:16" x14ac:dyDescent="0.25">
      <c r="N87"/>
      <c r="O87"/>
      <c r="P87"/>
    </row>
    <row r="88" spans="14:16" x14ac:dyDescent="0.25">
      <c r="N88"/>
      <c r="O88"/>
      <c r="P88"/>
    </row>
    <row r="89" spans="14:16" x14ac:dyDescent="0.25">
      <c r="N89"/>
      <c r="O89"/>
      <c r="P89"/>
    </row>
    <row r="90" spans="14:16" x14ac:dyDescent="0.25">
      <c r="N90"/>
      <c r="O90"/>
      <c r="P90"/>
    </row>
    <row r="91" spans="14:16" x14ac:dyDescent="0.25">
      <c r="N91"/>
      <c r="O91"/>
      <c r="P91"/>
    </row>
    <row r="92" spans="14:16" x14ac:dyDescent="0.25">
      <c r="N92"/>
      <c r="O92"/>
      <c r="P92"/>
    </row>
    <row r="93" spans="14:16" x14ac:dyDescent="0.25">
      <c r="N93"/>
      <c r="O93"/>
      <c r="P93"/>
    </row>
    <row r="94" spans="14:16" x14ac:dyDescent="0.25">
      <c r="N94"/>
      <c r="O94"/>
      <c r="P94"/>
    </row>
    <row r="95" spans="14:16" x14ac:dyDescent="0.25">
      <c r="N95"/>
      <c r="O95"/>
      <c r="P95"/>
    </row>
    <row r="96" spans="14:16" x14ac:dyDescent="0.25">
      <c r="N96"/>
      <c r="O96"/>
      <c r="P96"/>
    </row>
    <row r="97" spans="14:16" x14ac:dyDescent="0.25">
      <c r="N97"/>
      <c r="O97"/>
      <c r="P97"/>
    </row>
    <row r="98" spans="14:16" x14ac:dyDescent="0.25">
      <c r="N98"/>
      <c r="O98"/>
      <c r="P98"/>
    </row>
    <row r="99" spans="14:16" x14ac:dyDescent="0.25">
      <c r="N99"/>
      <c r="O99"/>
      <c r="P99"/>
    </row>
    <row r="100" spans="14:16" x14ac:dyDescent="0.25">
      <c r="N100"/>
      <c r="O100"/>
      <c r="P100"/>
    </row>
    <row r="101" spans="14:16" x14ac:dyDescent="0.25">
      <c r="N101"/>
      <c r="O101"/>
      <c r="P101"/>
    </row>
    <row r="102" spans="14:16" x14ac:dyDescent="0.25">
      <c r="N102"/>
      <c r="O102"/>
      <c r="P102"/>
    </row>
    <row r="103" spans="14:16" x14ac:dyDescent="0.25">
      <c r="N103"/>
      <c r="O103"/>
      <c r="P103"/>
    </row>
    <row r="104" spans="14:16" x14ac:dyDescent="0.25">
      <c r="N104"/>
      <c r="O104"/>
      <c r="P104"/>
    </row>
    <row r="105" spans="14:16" x14ac:dyDescent="0.25">
      <c r="N105"/>
      <c r="O105"/>
      <c r="P105"/>
    </row>
    <row r="106" spans="14:16" x14ac:dyDescent="0.25">
      <c r="N106"/>
      <c r="O106"/>
      <c r="P106"/>
    </row>
    <row r="107" spans="14:16" x14ac:dyDescent="0.25">
      <c r="N107"/>
      <c r="O107"/>
      <c r="P107"/>
    </row>
    <row r="108" spans="14:16" x14ac:dyDescent="0.25">
      <c r="N108"/>
      <c r="O108"/>
      <c r="P108"/>
    </row>
    <row r="109" spans="14:16" x14ac:dyDescent="0.25">
      <c r="N109"/>
      <c r="O109"/>
      <c r="P109"/>
    </row>
    <row r="110" spans="14:16" x14ac:dyDescent="0.25">
      <c r="N110"/>
      <c r="O110"/>
      <c r="P110"/>
    </row>
    <row r="111" spans="14:16" x14ac:dyDescent="0.25">
      <c r="N111"/>
      <c r="O111"/>
      <c r="P111"/>
    </row>
    <row r="112" spans="14:16" x14ac:dyDescent="0.25">
      <c r="N112"/>
      <c r="O112"/>
      <c r="P112"/>
    </row>
    <row r="113" spans="14:16" x14ac:dyDescent="0.25">
      <c r="N113"/>
      <c r="O113"/>
      <c r="P113"/>
    </row>
    <row r="114" spans="14:16" x14ac:dyDescent="0.25">
      <c r="N114"/>
      <c r="O114"/>
      <c r="P114"/>
    </row>
    <row r="115" spans="14:16" x14ac:dyDescent="0.25">
      <c r="N115"/>
      <c r="O115"/>
      <c r="P115"/>
    </row>
    <row r="116" spans="14:16" x14ac:dyDescent="0.25">
      <c r="N116"/>
      <c r="O116"/>
      <c r="P116"/>
    </row>
    <row r="117" spans="14:16" x14ac:dyDescent="0.25">
      <c r="N117"/>
      <c r="O117"/>
      <c r="P117"/>
    </row>
    <row r="118" spans="14:16" x14ac:dyDescent="0.25">
      <c r="N118"/>
      <c r="O118"/>
      <c r="P118"/>
    </row>
    <row r="119" spans="14:16" x14ac:dyDescent="0.25">
      <c r="N119"/>
      <c r="O119"/>
      <c r="P119"/>
    </row>
    <row r="120" spans="14:16" x14ac:dyDescent="0.25">
      <c r="N120"/>
      <c r="O120"/>
      <c r="P120"/>
    </row>
    <row r="121" spans="14:16" x14ac:dyDescent="0.25">
      <c r="N121"/>
      <c r="O121"/>
      <c r="P121"/>
    </row>
    <row r="122" spans="14:16" x14ac:dyDescent="0.25">
      <c r="N122"/>
      <c r="O122"/>
      <c r="P122"/>
    </row>
    <row r="123" spans="14:16" x14ac:dyDescent="0.25">
      <c r="N123"/>
      <c r="O123"/>
      <c r="P123"/>
    </row>
    <row r="124" spans="14:16" x14ac:dyDescent="0.25">
      <c r="N124"/>
      <c r="O124"/>
      <c r="P124"/>
    </row>
    <row r="125" spans="14:16" x14ac:dyDescent="0.25">
      <c r="N125"/>
      <c r="O125"/>
      <c r="P125"/>
    </row>
    <row r="126" spans="14:16" x14ac:dyDescent="0.25">
      <c r="N126"/>
      <c r="O126"/>
      <c r="P126"/>
    </row>
    <row r="127" spans="14:16" x14ac:dyDescent="0.25">
      <c r="N127"/>
      <c r="O127"/>
      <c r="P127"/>
    </row>
    <row r="128" spans="14:16" x14ac:dyDescent="0.25">
      <c r="N128"/>
      <c r="O128"/>
      <c r="P128"/>
    </row>
    <row r="129" spans="14:16" x14ac:dyDescent="0.25">
      <c r="N129"/>
      <c r="O129"/>
      <c r="P129"/>
    </row>
    <row r="130" spans="14:16" x14ac:dyDescent="0.25">
      <c r="N130"/>
      <c r="O130"/>
      <c r="P130"/>
    </row>
    <row r="131" spans="14:16" x14ac:dyDescent="0.25">
      <c r="N131"/>
      <c r="O131"/>
      <c r="P131"/>
    </row>
    <row r="132" spans="14:16" x14ac:dyDescent="0.25">
      <c r="N132"/>
      <c r="O132"/>
      <c r="P132"/>
    </row>
    <row r="133" spans="14:16" x14ac:dyDescent="0.25">
      <c r="N133"/>
      <c r="O133"/>
      <c r="P133"/>
    </row>
    <row r="134" spans="14:16" x14ac:dyDescent="0.25">
      <c r="N134"/>
      <c r="O134"/>
      <c r="P134"/>
    </row>
    <row r="135" spans="14:16" x14ac:dyDescent="0.25">
      <c r="N135"/>
      <c r="O135"/>
      <c r="P135"/>
    </row>
    <row r="136" spans="14:16" x14ac:dyDescent="0.25">
      <c r="N136"/>
      <c r="O136"/>
      <c r="P136"/>
    </row>
    <row r="137" spans="14:16" x14ac:dyDescent="0.25">
      <c r="N137"/>
      <c r="O137"/>
      <c r="P137"/>
    </row>
    <row r="138" spans="14:16" x14ac:dyDescent="0.25">
      <c r="N138"/>
      <c r="O138"/>
      <c r="P138"/>
    </row>
    <row r="139" spans="14:16" x14ac:dyDescent="0.25">
      <c r="N139"/>
      <c r="O139"/>
      <c r="P139"/>
    </row>
    <row r="140" spans="14:16" x14ac:dyDescent="0.25">
      <c r="N140"/>
      <c r="O140"/>
      <c r="P140"/>
    </row>
    <row r="141" spans="14:16" x14ac:dyDescent="0.25">
      <c r="N141"/>
      <c r="O141"/>
      <c r="P141"/>
    </row>
    <row r="142" spans="14:16" x14ac:dyDescent="0.25">
      <c r="N142"/>
      <c r="O142"/>
      <c r="P142"/>
    </row>
    <row r="143" spans="14:16" x14ac:dyDescent="0.25">
      <c r="N143"/>
      <c r="O143"/>
      <c r="P143"/>
    </row>
    <row r="144" spans="14:16" x14ac:dyDescent="0.25">
      <c r="N144"/>
      <c r="O144"/>
      <c r="P144"/>
    </row>
    <row r="145" spans="14:16" x14ac:dyDescent="0.25">
      <c r="N145"/>
      <c r="O145"/>
      <c r="P145"/>
    </row>
    <row r="146" spans="14:16" x14ac:dyDescent="0.25">
      <c r="N146"/>
      <c r="O146"/>
      <c r="P146"/>
    </row>
    <row r="147" spans="14:16" x14ac:dyDescent="0.25">
      <c r="N147"/>
      <c r="O147"/>
      <c r="P147"/>
    </row>
    <row r="148" spans="14:16" x14ac:dyDescent="0.25">
      <c r="N148"/>
      <c r="O148"/>
      <c r="P148"/>
    </row>
    <row r="149" spans="14:16" x14ac:dyDescent="0.25">
      <c r="N149"/>
      <c r="O149"/>
      <c r="P149"/>
    </row>
    <row r="150" spans="14:16" x14ac:dyDescent="0.25">
      <c r="N150"/>
      <c r="O150"/>
      <c r="P150"/>
    </row>
    <row r="151" spans="14:16" x14ac:dyDescent="0.25">
      <c r="N151"/>
      <c r="O151"/>
      <c r="P151"/>
    </row>
    <row r="152" spans="14:16" x14ac:dyDescent="0.25">
      <c r="N152"/>
      <c r="O152"/>
      <c r="P152"/>
    </row>
    <row r="153" spans="14:16" x14ac:dyDescent="0.25">
      <c r="N153"/>
      <c r="O153"/>
      <c r="P153"/>
    </row>
    <row r="154" spans="14:16" x14ac:dyDescent="0.25">
      <c r="N154"/>
      <c r="O154"/>
      <c r="P154"/>
    </row>
    <row r="155" spans="14:16" x14ac:dyDescent="0.25">
      <c r="N155"/>
      <c r="O155"/>
      <c r="P155"/>
    </row>
    <row r="156" spans="14:16" x14ac:dyDescent="0.25">
      <c r="N156"/>
      <c r="O156"/>
      <c r="P156"/>
    </row>
    <row r="157" spans="14:16" x14ac:dyDescent="0.25">
      <c r="N157"/>
      <c r="O157"/>
      <c r="P157"/>
    </row>
    <row r="158" spans="14:16" x14ac:dyDescent="0.25">
      <c r="N158"/>
      <c r="O158"/>
      <c r="P158"/>
    </row>
    <row r="159" spans="14:16" x14ac:dyDescent="0.25">
      <c r="N159"/>
      <c r="O159"/>
      <c r="P159"/>
    </row>
    <row r="160" spans="14:16" x14ac:dyDescent="0.25">
      <c r="N160"/>
      <c r="O160"/>
      <c r="P160"/>
    </row>
    <row r="161" spans="14:16" x14ac:dyDescent="0.25">
      <c r="N161"/>
      <c r="O161"/>
      <c r="P161"/>
    </row>
    <row r="162" spans="14:16" x14ac:dyDescent="0.25">
      <c r="N162"/>
      <c r="O162"/>
      <c r="P162"/>
    </row>
    <row r="163" spans="14:16" x14ac:dyDescent="0.25">
      <c r="N163"/>
      <c r="O163"/>
      <c r="P163"/>
    </row>
    <row r="164" spans="14:16" x14ac:dyDescent="0.25">
      <c r="N164"/>
      <c r="O164"/>
      <c r="P164"/>
    </row>
    <row r="165" spans="14:16" x14ac:dyDescent="0.25">
      <c r="N165"/>
      <c r="O165"/>
      <c r="P165"/>
    </row>
    <row r="166" spans="14:16" x14ac:dyDescent="0.25">
      <c r="N166"/>
      <c r="O166"/>
      <c r="P166"/>
    </row>
    <row r="167" spans="14:16" x14ac:dyDescent="0.25">
      <c r="N167"/>
      <c r="O167"/>
      <c r="P167"/>
    </row>
    <row r="168" spans="14:16" x14ac:dyDescent="0.25">
      <c r="N168"/>
      <c r="O168"/>
      <c r="P168"/>
    </row>
    <row r="169" spans="14:16" x14ac:dyDescent="0.25">
      <c r="N169"/>
      <c r="O169"/>
      <c r="P169"/>
    </row>
    <row r="170" spans="14:16" x14ac:dyDescent="0.25">
      <c r="N170"/>
      <c r="O170"/>
      <c r="P170"/>
    </row>
    <row r="171" spans="14:16" x14ac:dyDescent="0.25">
      <c r="N171"/>
      <c r="O171"/>
      <c r="P171"/>
    </row>
    <row r="172" spans="14:16" x14ac:dyDescent="0.25">
      <c r="N172"/>
      <c r="O172"/>
      <c r="P172"/>
    </row>
    <row r="173" spans="14:16" x14ac:dyDescent="0.25">
      <c r="N173"/>
      <c r="O173"/>
      <c r="P173"/>
    </row>
    <row r="174" spans="14:16" x14ac:dyDescent="0.25">
      <c r="N174"/>
      <c r="O174"/>
      <c r="P174"/>
    </row>
    <row r="175" spans="14:16" x14ac:dyDescent="0.25">
      <c r="N175"/>
      <c r="O175"/>
      <c r="P175"/>
    </row>
    <row r="176" spans="14:16" x14ac:dyDescent="0.25">
      <c r="N176"/>
      <c r="O176"/>
      <c r="P176"/>
    </row>
    <row r="177" spans="14:16" x14ac:dyDescent="0.25">
      <c r="N177"/>
      <c r="O177"/>
      <c r="P177"/>
    </row>
    <row r="178" spans="14:16" x14ac:dyDescent="0.25">
      <c r="N178"/>
      <c r="O178"/>
      <c r="P178"/>
    </row>
    <row r="179" spans="14:16" x14ac:dyDescent="0.25">
      <c r="N179"/>
      <c r="O179"/>
      <c r="P179"/>
    </row>
    <row r="180" spans="14:16" x14ac:dyDescent="0.25">
      <c r="N180"/>
      <c r="O180"/>
      <c r="P180"/>
    </row>
    <row r="181" spans="14:16" x14ac:dyDescent="0.25">
      <c r="N181"/>
      <c r="O181"/>
      <c r="P181"/>
    </row>
    <row r="182" spans="14:16" x14ac:dyDescent="0.25">
      <c r="N182"/>
      <c r="O182"/>
      <c r="P182"/>
    </row>
    <row r="183" spans="14:16" x14ac:dyDescent="0.25">
      <c r="N183"/>
      <c r="O183"/>
      <c r="P183"/>
    </row>
    <row r="184" spans="14:16" x14ac:dyDescent="0.25">
      <c r="N184"/>
      <c r="O184"/>
      <c r="P184"/>
    </row>
    <row r="185" spans="14:16" x14ac:dyDescent="0.25">
      <c r="N185"/>
      <c r="O185"/>
      <c r="P185"/>
    </row>
    <row r="186" spans="14:16" x14ac:dyDescent="0.25">
      <c r="N186"/>
      <c r="O186"/>
      <c r="P186"/>
    </row>
    <row r="187" spans="14:16" x14ac:dyDescent="0.25">
      <c r="N187"/>
      <c r="O187"/>
      <c r="P187"/>
    </row>
    <row r="188" spans="14:16" x14ac:dyDescent="0.25">
      <c r="N188"/>
      <c r="O188"/>
      <c r="P188"/>
    </row>
    <row r="189" spans="14:16" x14ac:dyDescent="0.25">
      <c r="N189"/>
      <c r="O189"/>
      <c r="P189"/>
    </row>
    <row r="190" spans="14:16" x14ac:dyDescent="0.25">
      <c r="N190"/>
      <c r="O190"/>
      <c r="P190"/>
    </row>
    <row r="191" spans="14:16" x14ac:dyDescent="0.25">
      <c r="N191"/>
      <c r="O191"/>
      <c r="P191"/>
    </row>
    <row r="192" spans="14:16" x14ac:dyDescent="0.25">
      <c r="N192"/>
      <c r="O192"/>
      <c r="P192"/>
    </row>
    <row r="193" spans="14:16" x14ac:dyDescent="0.25">
      <c r="N193"/>
      <c r="O193"/>
      <c r="P193"/>
    </row>
    <row r="194" spans="14:16" x14ac:dyDescent="0.25">
      <c r="N194"/>
      <c r="O194"/>
      <c r="P194"/>
    </row>
    <row r="195" spans="14:16" x14ac:dyDescent="0.25">
      <c r="N195"/>
      <c r="O195"/>
      <c r="P195"/>
    </row>
    <row r="196" spans="14:16" x14ac:dyDescent="0.25">
      <c r="N196"/>
      <c r="O196"/>
      <c r="P196"/>
    </row>
    <row r="197" spans="14:16" x14ac:dyDescent="0.25">
      <c r="N197"/>
      <c r="O197"/>
      <c r="P197"/>
    </row>
    <row r="198" spans="14:16" x14ac:dyDescent="0.25">
      <c r="N198"/>
      <c r="O198"/>
      <c r="P198"/>
    </row>
    <row r="199" spans="14:16" x14ac:dyDescent="0.25">
      <c r="N199"/>
      <c r="O199"/>
      <c r="P199"/>
    </row>
    <row r="200" spans="14:16" x14ac:dyDescent="0.25">
      <c r="N200"/>
      <c r="O200"/>
      <c r="P200"/>
    </row>
    <row r="201" spans="14:16" x14ac:dyDescent="0.25">
      <c r="N201"/>
      <c r="O201"/>
      <c r="P201"/>
    </row>
    <row r="202" spans="14:16" x14ac:dyDescent="0.25">
      <c r="N202"/>
      <c r="O202"/>
      <c r="P202"/>
    </row>
    <row r="203" spans="14:16" x14ac:dyDescent="0.25">
      <c r="N203"/>
      <c r="O203"/>
      <c r="P203"/>
    </row>
    <row r="204" spans="14:16" x14ac:dyDescent="0.25">
      <c r="N204"/>
      <c r="O204"/>
      <c r="P204"/>
    </row>
    <row r="205" spans="14:16" x14ac:dyDescent="0.25">
      <c r="N205"/>
      <c r="O205"/>
      <c r="P205"/>
    </row>
    <row r="206" spans="14:16" x14ac:dyDescent="0.25">
      <c r="N206"/>
      <c r="O206"/>
      <c r="P206"/>
    </row>
    <row r="207" spans="14:16" x14ac:dyDescent="0.25">
      <c r="N207"/>
      <c r="O207"/>
      <c r="P207"/>
    </row>
    <row r="208" spans="14:16" x14ac:dyDescent="0.25">
      <c r="N208"/>
      <c r="O208"/>
      <c r="P208"/>
    </row>
    <row r="209" spans="14:16" x14ac:dyDescent="0.25">
      <c r="N209"/>
      <c r="O209"/>
      <c r="P209"/>
    </row>
    <row r="210" spans="14:16" x14ac:dyDescent="0.25">
      <c r="N210"/>
      <c r="O210"/>
      <c r="P210"/>
    </row>
    <row r="211" spans="14:16" x14ac:dyDescent="0.25">
      <c r="N211"/>
      <c r="O211"/>
      <c r="P211"/>
    </row>
    <row r="212" spans="14:16" x14ac:dyDescent="0.25">
      <c r="N212"/>
      <c r="O212"/>
      <c r="P212"/>
    </row>
    <row r="213" spans="14:16" x14ac:dyDescent="0.25">
      <c r="N213"/>
      <c r="O213"/>
      <c r="P213"/>
    </row>
    <row r="214" spans="14:16" x14ac:dyDescent="0.25">
      <c r="N214"/>
      <c r="O214"/>
      <c r="P214"/>
    </row>
    <row r="215" spans="14:16" x14ac:dyDescent="0.25">
      <c r="N215"/>
      <c r="O215"/>
      <c r="P215"/>
    </row>
    <row r="216" spans="14:16" x14ac:dyDescent="0.25">
      <c r="N216"/>
      <c r="O216"/>
      <c r="P216"/>
    </row>
    <row r="217" spans="14:16" x14ac:dyDescent="0.25">
      <c r="N217"/>
      <c r="O217"/>
      <c r="P217"/>
    </row>
    <row r="218" spans="14:16" x14ac:dyDescent="0.25">
      <c r="N218"/>
      <c r="O218"/>
      <c r="P218"/>
    </row>
    <row r="219" spans="14:16" x14ac:dyDescent="0.25">
      <c r="N219"/>
      <c r="O219"/>
      <c r="P219"/>
    </row>
    <row r="220" spans="14:16" x14ac:dyDescent="0.25">
      <c r="N220"/>
      <c r="O220"/>
      <c r="P220"/>
    </row>
    <row r="221" spans="14:16" x14ac:dyDescent="0.25">
      <c r="N221"/>
      <c r="O221"/>
      <c r="P221"/>
    </row>
    <row r="222" spans="14:16" x14ac:dyDescent="0.25">
      <c r="N222"/>
      <c r="O222"/>
      <c r="P222"/>
    </row>
    <row r="223" spans="14:16" x14ac:dyDescent="0.25">
      <c r="N223"/>
      <c r="O223"/>
      <c r="P223"/>
    </row>
    <row r="224" spans="14:16" x14ac:dyDescent="0.25">
      <c r="N224"/>
      <c r="O224"/>
      <c r="P224"/>
    </row>
    <row r="225" spans="14:16" x14ac:dyDescent="0.25">
      <c r="N225"/>
      <c r="O225"/>
      <c r="P225"/>
    </row>
    <row r="226" spans="14:16" x14ac:dyDescent="0.25">
      <c r="N226"/>
      <c r="O226"/>
      <c r="P226"/>
    </row>
    <row r="227" spans="14:16" x14ac:dyDescent="0.25">
      <c r="N227"/>
      <c r="O227"/>
      <c r="P227"/>
    </row>
    <row r="228" spans="14:16" x14ac:dyDescent="0.25">
      <c r="N228"/>
      <c r="O228"/>
      <c r="P228"/>
    </row>
    <row r="229" spans="14:16" x14ac:dyDescent="0.25">
      <c r="N229"/>
      <c r="O229"/>
      <c r="P229"/>
    </row>
    <row r="230" spans="14:16" x14ac:dyDescent="0.25">
      <c r="N230"/>
      <c r="O230"/>
      <c r="P230"/>
    </row>
    <row r="231" spans="14:16" x14ac:dyDescent="0.25">
      <c r="N231"/>
      <c r="O231"/>
      <c r="P231"/>
    </row>
    <row r="232" spans="14:16" x14ac:dyDescent="0.25">
      <c r="N232"/>
      <c r="O232"/>
      <c r="P232"/>
    </row>
    <row r="233" spans="14:16" x14ac:dyDescent="0.25">
      <c r="N233"/>
      <c r="O233"/>
      <c r="P233"/>
    </row>
    <row r="234" spans="14:16" x14ac:dyDescent="0.25">
      <c r="N234"/>
      <c r="O234"/>
      <c r="P234"/>
    </row>
    <row r="235" spans="14:16" x14ac:dyDescent="0.25">
      <c r="N235"/>
      <c r="O235"/>
      <c r="P235"/>
    </row>
    <row r="236" spans="14:16" x14ac:dyDescent="0.25">
      <c r="N236"/>
      <c r="O236"/>
      <c r="P236"/>
    </row>
    <row r="237" spans="14:16" x14ac:dyDescent="0.25">
      <c r="N237"/>
      <c r="O237"/>
      <c r="P237"/>
    </row>
    <row r="238" spans="14:16" x14ac:dyDescent="0.25">
      <c r="N238"/>
      <c r="O238"/>
      <c r="P238"/>
    </row>
    <row r="239" spans="14:16" x14ac:dyDescent="0.25">
      <c r="N239"/>
      <c r="O239"/>
      <c r="P239"/>
    </row>
    <row r="240" spans="14:16" x14ac:dyDescent="0.25">
      <c r="N240"/>
      <c r="O240"/>
      <c r="P240"/>
    </row>
    <row r="241" spans="14:16" x14ac:dyDescent="0.25">
      <c r="N241"/>
      <c r="O241"/>
      <c r="P241"/>
    </row>
    <row r="242" spans="14:16" x14ac:dyDescent="0.25">
      <c r="N242"/>
      <c r="O242"/>
      <c r="P242"/>
    </row>
    <row r="243" spans="14:16" x14ac:dyDescent="0.25">
      <c r="N243"/>
      <c r="O243"/>
      <c r="P243"/>
    </row>
    <row r="244" spans="14:16" x14ac:dyDescent="0.25">
      <c r="N244"/>
      <c r="O244"/>
      <c r="P244"/>
    </row>
    <row r="245" spans="14:16" x14ac:dyDescent="0.25">
      <c r="N245"/>
      <c r="O245"/>
      <c r="P245"/>
    </row>
    <row r="246" spans="14:16" x14ac:dyDescent="0.25">
      <c r="N246"/>
      <c r="O246"/>
      <c r="P246"/>
    </row>
    <row r="247" spans="14:16" x14ac:dyDescent="0.25">
      <c r="N247"/>
      <c r="O247"/>
      <c r="P247"/>
    </row>
    <row r="248" spans="14:16" x14ac:dyDescent="0.25">
      <c r="N248"/>
      <c r="O248"/>
      <c r="P248"/>
    </row>
    <row r="249" spans="14:16" x14ac:dyDescent="0.25">
      <c r="N249"/>
      <c r="O249"/>
      <c r="P249"/>
    </row>
    <row r="250" spans="14:16" x14ac:dyDescent="0.25">
      <c r="N250"/>
      <c r="O250"/>
      <c r="P250"/>
    </row>
    <row r="251" spans="14:16" x14ac:dyDescent="0.25">
      <c r="N251"/>
      <c r="O251"/>
      <c r="P251"/>
    </row>
    <row r="252" spans="14:16" x14ac:dyDescent="0.25">
      <c r="N252"/>
      <c r="O252"/>
      <c r="P252"/>
    </row>
    <row r="253" spans="14:16" x14ac:dyDescent="0.25">
      <c r="N253"/>
      <c r="O253"/>
      <c r="P253"/>
    </row>
    <row r="254" spans="14:16" x14ac:dyDescent="0.25">
      <c r="N254"/>
      <c r="O254"/>
      <c r="P254"/>
    </row>
    <row r="255" spans="14:16" x14ac:dyDescent="0.25">
      <c r="N255"/>
      <c r="O255"/>
      <c r="P255"/>
    </row>
    <row r="256" spans="14:16" x14ac:dyDescent="0.25">
      <c r="N256"/>
      <c r="O256"/>
      <c r="P256"/>
    </row>
    <row r="257" spans="14:16" x14ac:dyDescent="0.25">
      <c r="N257"/>
      <c r="O257"/>
      <c r="P257"/>
    </row>
    <row r="258" spans="14:16" x14ac:dyDescent="0.25">
      <c r="N258"/>
      <c r="O258"/>
      <c r="P258"/>
    </row>
    <row r="259" spans="14:16" x14ac:dyDescent="0.25">
      <c r="N259"/>
      <c r="O259"/>
      <c r="P259"/>
    </row>
    <row r="260" spans="14:16" x14ac:dyDescent="0.25">
      <c r="N260"/>
      <c r="O260"/>
      <c r="P260"/>
    </row>
    <row r="261" spans="14:16" x14ac:dyDescent="0.25">
      <c r="N261"/>
      <c r="O261"/>
      <c r="P261"/>
    </row>
    <row r="262" spans="14:16" x14ac:dyDescent="0.25">
      <c r="N262"/>
      <c r="O262"/>
      <c r="P262"/>
    </row>
    <row r="263" spans="14:16" x14ac:dyDescent="0.25">
      <c r="N263"/>
      <c r="O263"/>
      <c r="P263"/>
    </row>
    <row r="264" spans="14:16" x14ac:dyDescent="0.25">
      <c r="N264"/>
      <c r="O264"/>
      <c r="P264"/>
    </row>
    <row r="265" spans="14:16" x14ac:dyDescent="0.25">
      <c r="N265"/>
      <c r="O265"/>
      <c r="P265"/>
    </row>
    <row r="266" spans="14:16" x14ac:dyDescent="0.25">
      <c r="N266"/>
      <c r="O266"/>
      <c r="P266"/>
    </row>
    <row r="267" spans="14:16" x14ac:dyDescent="0.25">
      <c r="N267"/>
      <c r="O267"/>
      <c r="P267"/>
    </row>
    <row r="268" spans="14:16" x14ac:dyDescent="0.25">
      <c r="N268"/>
      <c r="O268"/>
      <c r="P268"/>
    </row>
    <row r="269" spans="14:16" x14ac:dyDescent="0.25">
      <c r="N269"/>
      <c r="O269"/>
      <c r="P269"/>
    </row>
    <row r="270" spans="14:16" x14ac:dyDescent="0.25">
      <c r="N270"/>
      <c r="O270"/>
      <c r="P270"/>
    </row>
    <row r="271" spans="14:16" x14ac:dyDescent="0.25">
      <c r="N271"/>
      <c r="O271"/>
      <c r="P271"/>
    </row>
    <row r="272" spans="14:16" x14ac:dyDescent="0.25">
      <c r="N272"/>
      <c r="O272"/>
      <c r="P272"/>
    </row>
    <row r="273" spans="14:16" x14ac:dyDescent="0.25">
      <c r="N273"/>
      <c r="O273"/>
      <c r="P273"/>
    </row>
    <row r="274" spans="14:16" x14ac:dyDescent="0.25">
      <c r="N274"/>
      <c r="O274"/>
      <c r="P274"/>
    </row>
    <row r="275" spans="14:16" x14ac:dyDescent="0.25">
      <c r="N275"/>
      <c r="O275"/>
      <c r="P275"/>
    </row>
    <row r="276" spans="14:16" x14ac:dyDescent="0.25">
      <c r="N276"/>
      <c r="O276"/>
      <c r="P276"/>
    </row>
    <row r="277" spans="14:16" x14ac:dyDescent="0.25">
      <c r="N277"/>
      <c r="O277"/>
      <c r="P277"/>
    </row>
    <row r="278" spans="14:16" x14ac:dyDescent="0.25">
      <c r="N278"/>
      <c r="O278"/>
      <c r="P278"/>
    </row>
    <row r="279" spans="14:16" x14ac:dyDescent="0.25">
      <c r="N279"/>
      <c r="O279"/>
      <c r="P279"/>
    </row>
    <row r="280" spans="14:16" x14ac:dyDescent="0.25">
      <c r="N280"/>
      <c r="O280"/>
      <c r="P280"/>
    </row>
    <row r="281" spans="14:16" x14ac:dyDescent="0.25">
      <c r="N281"/>
      <c r="O281"/>
      <c r="P281"/>
    </row>
    <row r="282" spans="14:16" x14ac:dyDescent="0.25">
      <c r="N282"/>
      <c r="O282"/>
      <c r="P282"/>
    </row>
    <row r="283" spans="14:16" x14ac:dyDescent="0.25">
      <c r="N283"/>
      <c r="O283"/>
      <c r="P283"/>
    </row>
    <row r="284" spans="14:16" x14ac:dyDescent="0.25">
      <c r="N284"/>
      <c r="O284"/>
      <c r="P284"/>
    </row>
    <row r="285" spans="14:16" x14ac:dyDescent="0.25">
      <c r="N285"/>
      <c r="O285"/>
      <c r="P285"/>
    </row>
    <row r="286" spans="14:16" x14ac:dyDescent="0.25">
      <c r="N286"/>
      <c r="O286"/>
      <c r="P286"/>
    </row>
    <row r="287" spans="14:16" x14ac:dyDescent="0.25">
      <c r="N287"/>
      <c r="O287"/>
      <c r="P287"/>
    </row>
    <row r="288" spans="14:16" x14ac:dyDescent="0.25">
      <c r="N288"/>
      <c r="O288"/>
      <c r="P288"/>
    </row>
    <row r="289" spans="14:16" x14ac:dyDescent="0.25">
      <c r="N289"/>
      <c r="O289"/>
      <c r="P289"/>
    </row>
    <row r="290" spans="14:16" x14ac:dyDescent="0.25">
      <c r="N290"/>
      <c r="O290"/>
      <c r="P290"/>
    </row>
    <row r="291" spans="14:16" x14ac:dyDescent="0.25">
      <c r="N291"/>
      <c r="O291"/>
      <c r="P291"/>
    </row>
    <row r="292" spans="14:16" x14ac:dyDescent="0.25">
      <c r="N292"/>
      <c r="O292"/>
      <c r="P292"/>
    </row>
    <row r="293" spans="14:16" x14ac:dyDescent="0.25">
      <c r="N293"/>
      <c r="O293"/>
      <c r="P293"/>
    </row>
    <row r="294" spans="14:16" x14ac:dyDescent="0.25">
      <c r="N294"/>
      <c r="O294"/>
      <c r="P294"/>
    </row>
    <row r="295" spans="14:16" x14ac:dyDescent="0.25">
      <c r="N295"/>
      <c r="O295"/>
      <c r="P295"/>
    </row>
    <row r="296" spans="14:16" x14ac:dyDescent="0.25">
      <c r="N296"/>
      <c r="O296"/>
      <c r="P296"/>
    </row>
    <row r="297" spans="14:16" x14ac:dyDescent="0.25">
      <c r="N297"/>
      <c r="O297"/>
      <c r="P297"/>
    </row>
    <row r="298" spans="14:16" x14ac:dyDescent="0.25">
      <c r="N298"/>
      <c r="O298"/>
      <c r="P298"/>
    </row>
    <row r="299" spans="14:16" x14ac:dyDescent="0.25">
      <c r="N299"/>
      <c r="O299"/>
      <c r="P299"/>
    </row>
    <row r="300" spans="14:16" x14ac:dyDescent="0.25">
      <c r="N300"/>
      <c r="O300"/>
      <c r="P300"/>
    </row>
    <row r="301" spans="14:16" x14ac:dyDescent="0.25">
      <c r="N301"/>
      <c r="O301"/>
      <c r="P301"/>
    </row>
    <row r="302" spans="14:16" x14ac:dyDescent="0.25">
      <c r="N302"/>
      <c r="O302"/>
      <c r="P302"/>
    </row>
    <row r="303" spans="14:16" x14ac:dyDescent="0.25">
      <c r="N303"/>
      <c r="O303"/>
      <c r="P303"/>
    </row>
    <row r="304" spans="14:16" x14ac:dyDescent="0.25">
      <c r="N304"/>
      <c r="O304"/>
      <c r="P304"/>
    </row>
    <row r="305" spans="14:16" x14ac:dyDescent="0.25">
      <c r="N305"/>
      <c r="O305"/>
      <c r="P305"/>
    </row>
    <row r="306" spans="14:16" x14ac:dyDescent="0.25">
      <c r="N306"/>
      <c r="O306"/>
      <c r="P306"/>
    </row>
    <row r="307" spans="14:16" x14ac:dyDescent="0.25">
      <c r="N307"/>
      <c r="O307"/>
      <c r="P307"/>
    </row>
    <row r="308" spans="14:16" x14ac:dyDescent="0.25">
      <c r="N308"/>
      <c r="O308"/>
      <c r="P308"/>
    </row>
    <row r="309" spans="14:16" x14ac:dyDescent="0.25">
      <c r="N309"/>
      <c r="O309"/>
      <c r="P309"/>
    </row>
    <row r="310" spans="14:16" x14ac:dyDescent="0.25">
      <c r="N310"/>
      <c r="O310"/>
      <c r="P310"/>
    </row>
    <row r="311" spans="14:16" x14ac:dyDescent="0.25">
      <c r="N311"/>
      <c r="O311"/>
      <c r="P311"/>
    </row>
    <row r="312" spans="14:16" x14ac:dyDescent="0.25">
      <c r="N312"/>
      <c r="O312"/>
      <c r="P312"/>
    </row>
    <row r="313" spans="14:16" x14ac:dyDescent="0.25">
      <c r="N313"/>
      <c r="O313"/>
      <c r="P313"/>
    </row>
    <row r="314" spans="14:16" x14ac:dyDescent="0.25">
      <c r="N314"/>
      <c r="O314"/>
      <c r="P314"/>
    </row>
    <row r="315" spans="14:16" x14ac:dyDescent="0.25">
      <c r="N315"/>
      <c r="O315"/>
      <c r="P315"/>
    </row>
    <row r="316" spans="14:16" x14ac:dyDescent="0.25">
      <c r="N316"/>
      <c r="O316"/>
      <c r="P316"/>
    </row>
    <row r="317" spans="14:16" x14ac:dyDescent="0.25">
      <c r="N317"/>
      <c r="O317"/>
      <c r="P317"/>
    </row>
    <row r="318" spans="14:16" x14ac:dyDescent="0.25">
      <c r="N318"/>
      <c r="O318"/>
      <c r="P318"/>
    </row>
    <row r="319" spans="14:16" x14ac:dyDescent="0.25">
      <c r="N319"/>
      <c r="O319"/>
      <c r="P319"/>
    </row>
    <row r="320" spans="14:16" x14ac:dyDescent="0.25">
      <c r="N320"/>
      <c r="O320"/>
      <c r="P320"/>
    </row>
    <row r="321" spans="14:16" x14ac:dyDescent="0.25">
      <c r="N321"/>
      <c r="O321"/>
      <c r="P321"/>
    </row>
    <row r="322" spans="14:16" x14ac:dyDescent="0.25">
      <c r="N322"/>
      <c r="O322"/>
      <c r="P322"/>
    </row>
    <row r="323" spans="14:16" x14ac:dyDescent="0.25">
      <c r="N323"/>
      <c r="O323"/>
      <c r="P323"/>
    </row>
    <row r="324" spans="14:16" x14ac:dyDescent="0.25">
      <c r="N324"/>
      <c r="O324"/>
      <c r="P324"/>
    </row>
    <row r="325" spans="14:16" x14ac:dyDescent="0.25">
      <c r="N325"/>
      <c r="O325"/>
      <c r="P325"/>
    </row>
    <row r="326" spans="14:16" x14ac:dyDescent="0.25">
      <c r="N326"/>
      <c r="O326"/>
      <c r="P326"/>
    </row>
    <row r="327" spans="14:16" x14ac:dyDescent="0.25">
      <c r="N327"/>
      <c r="O327"/>
      <c r="P327"/>
    </row>
    <row r="328" spans="14:16" x14ac:dyDescent="0.25">
      <c r="N328"/>
      <c r="O328"/>
      <c r="P328"/>
    </row>
    <row r="329" spans="14:16" x14ac:dyDescent="0.25">
      <c r="N329"/>
      <c r="O329"/>
      <c r="P329"/>
    </row>
    <row r="330" spans="14:16" x14ac:dyDescent="0.25">
      <c r="N330"/>
      <c r="O330"/>
      <c r="P330"/>
    </row>
    <row r="331" spans="14:16" x14ac:dyDescent="0.25">
      <c r="N331"/>
      <c r="O331"/>
      <c r="P331"/>
    </row>
    <row r="332" spans="14:16" x14ac:dyDescent="0.25">
      <c r="N332"/>
      <c r="O332"/>
      <c r="P332"/>
    </row>
    <row r="333" spans="14:16" x14ac:dyDescent="0.25">
      <c r="N333"/>
      <c r="O333"/>
      <c r="P333"/>
    </row>
    <row r="334" spans="14:16" x14ac:dyDescent="0.25">
      <c r="N334"/>
      <c r="O334"/>
      <c r="P334"/>
    </row>
    <row r="335" spans="14:16" x14ac:dyDescent="0.25">
      <c r="N335"/>
      <c r="O335"/>
      <c r="P335"/>
    </row>
    <row r="336" spans="14:16" x14ac:dyDescent="0.25">
      <c r="N336"/>
      <c r="O336"/>
      <c r="P336"/>
    </row>
    <row r="337" spans="14:16" x14ac:dyDescent="0.25">
      <c r="N337"/>
      <c r="O337"/>
      <c r="P337"/>
    </row>
    <row r="338" spans="14:16" x14ac:dyDescent="0.25">
      <c r="N338"/>
      <c r="O338"/>
      <c r="P338"/>
    </row>
    <row r="339" spans="14:16" x14ac:dyDescent="0.25">
      <c r="N339"/>
      <c r="O339"/>
      <c r="P339"/>
    </row>
    <row r="340" spans="14:16" x14ac:dyDescent="0.25">
      <c r="N340"/>
      <c r="O340"/>
      <c r="P340"/>
    </row>
    <row r="341" spans="14:16" x14ac:dyDescent="0.25">
      <c r="N341"/>
      <c r="O341"/>
      <c r="P341"/>
    </row>
    <row r="342" spans="14:16" x14ac:dyDescent="0.25">
      <c r="N342"/>
      <c r="O342"/>
      <c r="P342"/>
    </row>
    <row r="343" spans="14:16" x14ac:dyDescent="0.25">
      <c r="N343"/>
      <c r="O343"/>
      <c r="P343"/>
    </row>
    <row r="344" spans="14:16" x14ac:dyDescent="0.25">
      <c r="N344"/>
      <c r="O344"/>
      <c r="P344"/>
    </row>
    <row r="345" spans="14:16" x14ac:dyDescent="0.25">
      <c r="N345"/>
      <c r="O345"/>
      <c r="P345"/>
    </row>
    <row r="346" spans="14:16" x14ac:dyDescent="0.25">
      <c r="N346"/>
      <c r="O346"/>
      <c r="P346"/>
    </row>
    <row r="347" spans="14:16" x14ac:dyDescent="0.25">
      <c r="N347"/>
      <c r="O347"/>
      <c r="P347"/>
    </row>
    <row r="348" spans="14:16" x14ac:dyDescent="0.25">
      <c r="N348"/>
      <c r="O348"/>
      <c r="P348"/>
    </row>
    <row r="349" spans="14:16" x14ac:dyDescent="0.25">
      <c r="N349"/>
      <c r="O349"/>
      <c r="P349"/>
    </row>
    <row r="350" spans="14:16" x14ac:dyDescent="0.25">
      <c r="N350"/>
      <c r="O350"/>
      <c r="P350"/>
    </row>
    <row r="351" spans="14:16" x14ac:dyDescent="0.25">
      <c r="N351"/>
      <c r="O351"/>
      <c r="P351"/>
    </row>
    <row r="352" spans="14:16" x14ac:dyDescent="0.25">
      <c r="N352"/>
      <c r="O352"/>
      <c r="P352"/>
    </row>
    <row r="353" spans="14:16" x14ac:dyDescent="0.25">
      <c r="N353"/>
      <c r="O353"/>
      <c r="P353"/>
    </row>
    <row r="354" spans="14:16" x14ac:dyDescent="0.25">
      <c r="N354"/>
      <c r="O354"/>
      <c r="P354"/>
    </row>
    <row r="355" spans="14:16" x14ac:dyDescent="0.25">
      <c r="N355"/>
      <c r="O355"/>
      <c r="P355"/>
    </row>
    <row r="356" spans="14:16" x14ac:dyDescent="0.25">
      <c r="N356"/>
      <c r="O356"/>
      <c r="P356"/>
    </row>
    <row r="357" spans="14:16" x14ac:dyDescent="0.25">
      <c r="N357"/>
      <c r="O357"/>
      <c r="P357"/>
    </row>
    <row r="358" spans="14:16" x14ac:dyDescent="0.25">
      <c r="N358"/>
      <c r="O358"/>
      <c r="P358"/>
    </row>
    <row r="359" spans="14:16" x14ac:dyDescent="0.25">
      <c r="N359"/>
      <c r="O359"/>
      <c r="P359"/>
    </row>
    <row r="360" spans="14:16" x14ac:dyDescent="0.25">
      <c r="N360"/>
      <c r="O360"/>
      <c r="P360"/>
    </row>
    <row r="361" spans="14:16" x14ac:dyDescent="0.25">
      <c r="N361"/>
      <c r="O361"/>
      <c r="P361"/>
    </row>
    <row r="362" spans="14:16" x14ac:dyDescent="0.25">
      <c r="N362"/>
      <c r="O362"/>
      <c r="P362"/>
    </row>
    <row r="363" spans="14:16" x14ac:dyDescent="0.25">
      <c r="N363"/>
      <c r="O363"/>
      <c r="P363"/>
    </row>
    <row r="364" spans="14:16" x14ac:dyDescent="0.25">
      <c r="N364"/>
      <c r="O364"/>
      <c r="P364"/>
    </row>
    <row r="365" spans="14:16" x14ac:dyDescent="0.25">
      <c r="N365"/>
      <c r="O365"/>
      <c r="P365"/>
    </row>
    <row r="366" spans="14:16" x14ac:dyDescent="0.25">
      <c r="N366"/>
      <c r="O366"/>
      <c r="P366"/>
    </row>
    <row r="367" spans="14:16" x14ac:dyDescent="0.25">
      <c r="N367"/>
      <c r="O367"/>
      <c r="P367"/>
    </row>
    <row r="368" spans="14:16" x14ac:dyDescent="0.25">
      <c r="N368"/>
      <c r="O368"/>
      <c r="P368"/>
    </row>
    <row r="369" spans="14:16" x14ac:dyDescent="0.25">
      <c r="N369"/>
      <c r="O369"/>
      <c r="P369"/>
    </row>
    <row r="370" spans="14:16" x14ac:dyDescent="0.25">
      <c r="N370"/>
      <c r="O370"/>
      <c r="P370"/>
    </row>
    <row r="371" spans="14:16" x14ac:dyDescent="0.25">
      <c r="N371"/>
      <c r="O371"/>
      <c r="P371"/>
    </row>
    <row r="372" spans="14:16" x14ac:dyDescent="0.25">
      <c r="N372"/>
      <c r="O372"/>
      <c r="P372"/>
    </row>
    <row r="373" spans="14:16" x14ac:dyDescent="0.25">
      <c r="N373"/>
      <c r="O373"/>
      <c r="P373"/>
    </row>
    <row r="374" spans="14:16" x14ac:dyDescent="0.25">
      <c r="N374"/>
      <c r="O374"/>
      <c r="P374"/>
    </row>
    <row r="375" spans="14:16" x14ac:dyDescent="0.25">
      <c r="N375"/>
      <c r="O375"/>
      <c r="P375"/>
    </row>
    <row r="376" spans="14:16" x14ac:dyDescent="0.25">
      <c r="N376"/>
      <c r="O376"/>
      <c r="P376"/>
    </row>
    <row r="377" spans="14:16" x14ac:dyDescent="0.25">
      <c r="N377"/>
      <c r="O377"/>
      <c r="P377"/>
    </row>
    <row r="378" spans="14:16" x14ac:dyDescent="0.25">
      <c r="N378"/>
      <c r="O378"/>
      <c r="P378"/>
    </row>
    <row r="379" spans="14:16" x14ac:dyDescent="0.25">
      <c r="N379"/>
      <c r="O379"/>
      <c r="P379"/>
    </row>
    <row r="380" spans="14:16" x14ac:dyDescent="0.25">
      <c r="N380"/>
      <c r="O380"/>
      <c r="P380"/>
    </row>
    <row r="381" spans="14:16" x14ac:dyDescent="0.25">
      <c r="N381"/>
      <c r="O381"/>
      <c r="P381"/>
    </row>
    <row r="382" spans="14:16" x14ac:dyDescent="0.25">
      <c r="N382"/>
      <c r="O382"/>
      <c r="P382"/>
    </row>
    <row r="383" spans="14:16" x14ac:dyDescent="0.25">
      <c r="N383"/>
      <c r="O383"/>
      <c r="P383"/>
    </row>
    <row r="384" spans="14:16" x14ac:dyDescent="0.25">
      <c r="N384"/>
      <c r="O384"/>
      <c r="P384"/>
    </row>
    <row r="385" spans="14:16" x14ac:dyDescent="0.25">
      <c r="N385"/>
      <c r="O385"/>
      <c r="P385"/>
    </row>
    <row r="386" spans="14:16" x14ac:dyDescent="0.25">
      <c r="N386"/>
      <c r="O386"/>
      <c r="P386"/>
    </row>
    <row r="387" spans="14:16" x14ac:dyDescent="0.25">
      <c r="N387"/>
      <c r="O387"/>
      <c r="P387"/>
    </row>
    <row r="388" spans="14:16" x14ac:dyDescent="0.25">
      <c r="N388"/>
      <c r="O388"/>
      <c r="P388"/>
    </row>
    <row r="389" spans="14:16" x14ac:dyDescent="0.25">
      <c r="N389"/>
      <c r="O389"/>
      <c r="P389"/>
    </row>
    <row r="390" spans="14:16" x14ac:dyDescent="0.25">
      <c r="N390"/>
      <c r="O390"/>
      <c r="P390"/>
    </row>
    <row r="391" spans="14:16" x14ac:dyDescent="0.25">
      <c r="N391"/>
      <c r="O391"/>
      <c r="P391"/>
    </row>
    <row r="392" spans="14:16" x14ac:dyDescent="0.25">
      <c r="N392"/>
      <c r="O392"/>
      <c r="P392"/>
    </row>
    <row r="393" spans="14:16" x14ac:dyDescent="0.25">
      <c r="N393"/>
      <c r="O393"/>
      <c r="P393"/>
    </row>
    <row r="394" spans="14:16" x14ac:dyDescent="0.25">
      <c r="N394"/>
      <c r="O394"/>
      <c r="P394"/>
    </row>
    <row r="395" spans="14:16" x14ac:dyDescent="0.25">
      <c r="N395"/>
      <c r="O395"/>
      <c r="P395"/>
    </row>
    <row r="396" spans="14:16" x14ac:dyDescent="0.25">
      <c r="N396"/>
      <c r="O396"/>
      <c r="P396"/>
    </row>
    <row r="397" spans="14:16" x14ac:dyDescent="0.25">
      <c r="N397"/>
      <c r="O397"/>
      <c r="P397"/>
    </row>
    <row r="398" spans="14:16" x14ac:dyDescent="0.25">
      <c r="N398"/>
      <c r="O398"/>
      <c r="P398"/>
    </row>
    <row r="399" spans="14:16" x14ac:dyDescent="0.25">
      <c r="N399"/>
      <c r="O399"/>
      <c r="P399"/>
    </row>
  </sheetData>
  <mergeCells count="99">
    <mergeCell ref="A8:L8"/>
    <mergeCell ref="A9:L9"/>
    <mergeCell ref="A12:A19"/>
    <mergeCell ref="B12:C12"/>
    <mergeCell ref="G12:H12"/>
    <mergeCell ref="B13:C13"/>
    <mergeCell ref="D13:K13"/>
    <mergeCell ref="B15:C15"/>
    <mergeCell ref="D15:K15"/>
    <mergeCell ref="B16:C16"/>
    <mergeCell ref="D16:K16"/>
    <mergeCell ref="B14:C14"/>
    <mergeCell ref="B10:C10"/>
    <mergeCell ref="B11:K11"/>
    <mergeCell ref="F10:K10"/>
    <mergeCell ref="J14:K14"/>
    <mergeCell ref="D14:H14"/>
    <mergeCell ref="B17:K19"/>
    <mergeCell ref="E57:K58"/>
    <mergeCell ref="E59:K59"/>
    <mergeCell ref="A23:L23"/>
    <mergeCell ref="B24:K24"/>
    <mergeCell ref="A29:A53"/>
    <mergeCell ref="B29:K29"/>
    <mergeCell ref="L29:L53"/>
    <mergeCell ref="D30:I30"/>
    <mergeCell ref="B50:K50"/>
    <mergeCell ref="J51:K51"/>
    <mergeCell ref="B51:I51"/>
    <mergeCell ref="B53:I53"/>
    <mergeCell ref="J53:K53"/>
    <mergeCell ref="B52:I52"/>
    <mergeCell ref="J52:K52"/>
    <mergeCell ref="B49:I49"/>
    <mergeCell ref="J49:K49"/>
    <mergeCell ref="D48:I48"/>
    <mergeCell ref="J48:K48"/>
    <mergeCell ref="J40:K40"/>
    <mergeCell ref="D42:I42"/>
    <mergeCell ref="J42:K42"/>
    <mergeCell ref="B38:I38"/>
    <mergeCell ref="A66:L66"/>
    <mergeCell ref="B25:K25"/>
    <mergeCell ref="D26:I26"/>
    <mergeCell ref="J26:K26"/>
    <mergeCell ref="D27:I27"/>
    <mergeCell ref="J27:K27"/>
    <mergeCell ref="B28:I28"/>
    <mergeCell ref="J28:K28"/>
    <mergeCell ref="A60:L60"/>
    <mergeCell ref="A61:A65"/>
    <mergeCell ref="B61:K61"/>
    <mergeCell ref="L61:L65"/>
    <mergeCell ref="B62:D62"/>
    <mergeCell ref="E62:K62"/>
    <mergeCell ref="B63:D65"/>
    <mergeCell ref="E63:K64"/>
    <mergeCell ref="E65:K65"/>
    <mergeCell ref="A54:L54"/>
    <mergeCell ref="A55:A59"/>
    <mergeCell ref="B55:K55"/>
    <mergeCell ref="L55:L59"/>
    <mergeCell ref="B56:D56"/>
    <mergeCell ref="E56:K56"/>
    <mergeCell ref="B57:D59"/>
    <mergeCell ref="B39:K39"/>
    <mergeCell ref="D40:I40"/>
    <mergeCell ref="D41:I41"/>
    <mergeCell ref="D43:I43"/>
    <mergeCell ref="D44:I44"/>
    <mergeCell ref="B45:I45"/>
    <mergeCell ref="J45:K45"/>
    <mergeCell ref="B46:K46"/>
    <mergeCell ref="D47:I47"/>
    <mergeCell ref="J47:K47"/>
    <mergeCell ref="D33:I33"/>
    <mergeCell ref="D34:I34"/>
    <mergeCell ref="D35:I35"/>
    <mergeCell ref="J33:K33"/>
    <mergeCell ref="J34:K34"/>
    <mergeCell ref="J35:K35"/>
    <mergeCell ref="J43:K43"/>
    <mergeCell ref="J44:K44"/>
    <mergeCell ref="J36:K36"/>
    <mergeCell ref="D36:I36"/>
    <mergeCell ref="J37:K37"/>
    <mergeCell ref="D37:I37"/>
    <mergeCell ref="J41:K41"/>
    <mergeCell ref="J38:K38"/>
    <mergeCell ref="J21:K21"/>
    <mergeCell ref="B22:I22"/>
    <mergeCell ref="J22:K22"/>
    <mergeCell ref="B21:I21"/>
    <mergeCell ref="B20:K20"/>
    <mergeCell ref="J30:K30"/>
    <mergeCell ref="D31:I31"/>
    <mergeCell ref="J31:K31"/>
    <mergeCell ref="D32:I32"/>
    <mergeCell ref="J32:K32"/>
  </mergeCells>
  <dataValidations count="5">
    <dataValidation type="list" allowBlank="1" showInputMessage="1" showErrorMessage="1" sqref="A1">
      <formula1>$AH$9:$AH$11</formula1>
    </dataValidation>
    <dataValidation type="list" allowBlank="1" showInputMessage="1" showErrorMessage="1" sqref="D13:K13">
      <formula1>$N$13:$N$15</formula1>
    </dataValidation>
    <dataValidation type="list" showInputMessage="1" promptTitle="Seleção de Veículo" prompt="Clique sobre a seta para selecionar o veículo utilizado ou insira manualmente." sqref="D14:H14">
      <formula1>$O$13:$O$14</formula1>
    </dataValidation>
    <dataValidation type="list" allowBlank="1" showInputMessage="1" promptTitle="Seleção de destino" prompt="Clique sobre a seta para selecionar o destino ou insira manualmente." sqref="D15:K15">
      <formula1>$N$18:$N$21</formula1>
    </dataValidation>
    <dataValidation type="list" allowBlank="1" showInputMessage="1" promptTitle="Seleção de colaborador" prompt="Clique na seta e selecione o colaborador." sqref="D16:K16">
      <formula1>$N$24:$N$45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Giovana Peron</cp:lastModifiedBy>
  <cp:lastPrinted>2019-04-25T16:20:01Z</cp:lastPrinted>
  <dcterms:created xsi:type="dcterms:W3CDTF">2018-06-14T13:39:40Z</dcterms:created>
  <dcterms:modified xsi:type="dcterms:W3CDTF">2019-04-25T16:21:14Z</dcterms:modified>
</cp:coreProperties>
</file>